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omislav\Documents\"/>
    </mc:Choice>
  </mc:AlternateContent>
  <xr:revisionPtr revIDLastSave="0" documentId="13_ncr:1_{9F978214-9F55-423E-A589-52C7F4ABC00F}" xr6:coauthVersionLast="47" xr6:coauthVersionMax="47" xr10:uidLastSave="{00000000-0000-0000-0000-000000000000}"/>
  <bookViews>
    <workbookView xWindow="-103" yWindow="-103" windowWidth="22149" windowHeight="13320" xr2:uid="{1E2136D0-C58F-46A2-9C50-543FDF6EDA31}"/>
  </bookViews>
  <sheets>
    <sheet name="List1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7" i="3" l="1"/>
  <c r="I38" i="3"/>
  <c r="I39" i="3"/>
  <c r="I40" i="3"/>
  <c r="I41" i="3"/>
  <c r="I42" i="3"/>
  <c r="I43" i="3"/>
  <c r="I44" i="3"/>
  <c r="I45" i="3"/>
  <c r="I46" i="3"/>
  <c r="I47" i="3"/>
  <c r="I48" i="3"/>
  <c r="I49" i="3"/>
  <c r="I50" i="3"/>
  <c r="I51" i="3"/>
  <c r="I52" i="3"/>
  <c r="I53" i="3"/>
  <c r="I54" i="3"/>
  <c r="I55" i="3"/>
  <c r="I56" i="3"/>
  <c r="I57" i="3"/>
  <c r="I58" i="3"/>
  <c r="I59" i="3"/>
  <c r="I60" i="3"/>
  <c r="I61" i="3"/>
  <c r="I62" i="3"/>
  <c r="I63" i="3"/>
  <c r="I64" i="3"/>
  <c r="I65" i="3"/>
  <c r="I66" i="3"/>
  <c r="I67" i="3"/>
  <c r="I68" i="3"/>
  <c r="I69" i="3"/>
  <c r="I70" i="3"/>
  <c r="I71" i="3"/>
  <c r="I72" i="3"/>
  <c r="I73" i="3"/>
  <c r="I74" i="3"/>
  <c r="I75" i="3"/>
  <c r="I76" i="3"/>
  <c r="I77" i="3"/>
  <c r="I78" i="3"/>
  <c r="I79" i="3"/>
  <c r="I80" i="3"/>
  <c r="I81" i="3"/>
  <c r="I82" i="3"/>
  <c r="I83" i="3"/>
  <c r="I84" i="3"/>
  <c r="I85" i="3"/>
  <c r="I86" i="3"/>
  <c r="I87" i="3"/>
  <c r="I88" i="3"/>
  <c r="I89" i="3"/>
  <c r="I90" i="3"/>
  <c r="I91" i="3"/>
  <c r="I3" i="3"/>
  <c r="I4" i="3"/>
  <c r="I5" i="3"/>
  <c r="I6" i="3"/>
  <c r="I7" i="3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2" i="3"/>
</calcChain>
</file>

<file path=xl/sharedStrings.xml><?xml version="1.0" encoding="utf-8"?>
<sst xmlns="http://schemas.openxmlformats.org/spreadsheetml/2006/main" count="683" uniqueCount="279">
  <si>
    <t>IZVOĐAČ</t>
  </si>
  <si>
    <t>ALBUM</t>
  </si>
  <si>
    <t>IZDAVAČ</t>
  </si>
  <si>
    <t>NAPOMENA</t>
  </si>
  <si>
    <t xml:space="preserve">BROJ LP-a </t>
  </si>
  <si>
    <t>FORMAT</t>
  </si>
  <si>
    <t>ŽANR</t>
  </si>
  <si>
    <t>OMOT</t>
  </si>
  <si>
    <t>PLOČA</t>
  </si>
  <si>
    <t>LP</t>
  </si>
  <si>
    <t>EX-</t>
  </si>
  <si>
    <t>VG-</t>
  </si>
  <si>
    <t>VG+</t>
  </si>
  <si>
    <t>VG</t>
  </si>
  <si>
    <t>EX</t>
  </si>
  <si>
    <t>M</t>
  </si>
  <si>
    <t>UNUSED/SEALED</t>
  </si>
  <si>
    <t>M/M</t>
  </si>
  <si>
    <t>André Kostelanetz - New York Philharmonic</t>
  </si>
  <si>
    <t>Showstoppers</t>
  </si>
  <si>
    <t>Columbia – USA, ML 6129</t>
  </si>
  <si>
    <t>MONO</t>
  </si>
  <si>
    <t>MUSICAL/STAGE &amp; SCREEN</t>
  </si>
  <si>
    <t>Barbelivien Didier</t>
  </si>
  <si>
    <t>Viva La Vie (Bande Originale Du Film De Claude Lelouch)</t>
  </si>
  <si>
    <t>Cinevox Record ‎– I, MDF 33.160</t>
  </si>
  <si>
    <t>SOUNDTRACK/New Age, Modern Classical, Disco</t>
  </si>
  <si>
    <t>Boston Pops Orchestra / Arthur Fiedler</t>
  </si>
  <si>
    <t>Da Broadway A Hollywood</t>
  </si>
  <si>
    <t>RCA – I, NL 42801</t>
  </si>
  <si>
    <t>SOUNDTRACK/MUSICAL</t>
  </si>
  <si>
    <t>Lawrence D'Arabia E Altri Celebri Temi Da Grandi Film</t>
  </si>
  <si>
    <t>RCA – I, NL 42927</t>
  </si>
  <si>
    <t>Soundtrack</t>
  </si>
  <si>
    <t>CALVI PINO</t>
  </si>
  <si>
    <t>Grandi Temi Da Grandi Film</t>
  </si>
  <si>
    <t>Ricordi – I, ORL 8531</t>
  </si>
  <si>
    <t>Soundtrack, Theme</t>
  </si>
  <si>
    <t>COODER RY</t>
  </si>
  <si>
    <t>The Long Riders (Original Sound Track)</t>
  </si>
  <si>
    <t>Warner Bros. Records ‎– I, W 56826</t>
  </si>
  <si>
    <t>Still partially sealed, never used</t>
  </si>
  <si>
    <t>Soundtrack, Blues, Stage &amp; Screen</t>
  </si>
  <si>
    <t>COSMA VLADIMIR</t>
  </si>
  <si>
    <t>Il Tempo Delle Mele (Tema Originale Del Film)</t>
  </si>
  <si>
    <t>Delta ‎– I, DEL 7003</t>
  </si>
  <si>
    <t>Film Sound Orchestra Diretta Da Riccardo Vantellini</t>
  </si>
  <si>
    <t>Musiche Da Celebri Film Di Charlie Chaplin</t>
  </si>
  <si>
    <t>RCA ‎– I, NL 33212</t>
  </si>
  <si>
    <t>Soundtrack, Contemporary</t>
  </si>
  <si>
    <t>First Patrol</t>
  </si>
  <si>
    <t>Theme From Rambo II (Remix)</t>
  </si>
  <si>
    <t>Rush Records – Germany, Austria, &amp; Switzerland, RR 12012 R</t>
  </si>
  <si>
    <t>12" SINGLE</t>
  </si>
  <si>
    <t>Electro, Synth-pop</t>
  </si>
  <si>
    <t>Francis Lai - Michel Legrand</t>
  </si>
  <si>
    <t>Bolero (Colonna Sonora Originale)</t>
  </si>
  <si>
    <t>Cinevox Record – I, AMDF 233.149</t>
  </si>
  <si>
    <t>ITALIAN STAGE &amp; SCREEN</t>
  </si>
  <si>
    <t>Gerome Ragni / James Rado / Galt MacDermot ‎</t>
  </si>
  <si>
    <t>Hair - Versione Originale Di Broadway Di Ragni-Rado-MacDermot</t>
  </si>
  <si>
    <t>RCA ‎– I, NL 43097</t>
  </si>
  <si>
    <t>Pop Rock, Musical, Psychedelic</t>
  </si>
  <si>
    <t>GILBERT &amp; SULLIVAN</t>
  </si>
  <si>
    <t>The Pirates Of Penzance</t>
  </si>
  <si>
    <t xml:space="preserve">
Elektra ‎– USA, VE 601</t>
  </si>
  <si>
    <t>Musical</t>
  </si>
  <si>
    <t>Gold Ernest</t>
  </si>
  <si>
    <t>Exodus - Original Soundtrack</t>
  </si>
  <si>
    <t>RCA ‎– I, NL 13872</t>
  </si>
  <si>
    <t>DISCO</t>
  </si>
  <si>
    <t>Karas Anton</t>
  </si>
  <si>
    <t>In Grinzing Beim Heurigen</t>
  </si>
  <si>
    <t>Elite Special – CH, SOLP-325</t>
  </si>
  <si>
    <t>SOUNDTRACK</t>
  </si>
  <si>
    <t>LaRue D.C.</t>
  </si>
  <si>
    <t>The Tea Dance</t>
  </si>
  <si>
    <t>Pyramid ‎– USA, PY-9006</t>
  </si>
  <si>
    <t>Soundtrack, Musical, Disco</t>
  </si>
  <si>
    <t>Lee Holdridge / Gianfranco Plenizio</t>
  </si>
  <si>
    <t>John Steinbeck's East Of Eden: A Television Mini-Series (Original Television Soundtrack)</t>
  </si>
  <si>
    <t>Elektra – USA, 5E-520</t>
  </si>
  <si>
    <t>Classical, Stage &amp; Screen, Score, Contemporary</t>
  </si>
  <si>
    <t>Mendelssohn</t>
  </si>
  <si>
    <t>A Midsummer Night's Sex Comedy</t>
  </si>
  <si>
    <t>CBS – NL, 73673</t>
  </si>
  <si>
    <t>SOUNDTRACK/CLASSICAL</t>
  </si>
  <si>
    <t>Micalizzi Family</t>
  </si>
  <si>
    <t>The Micalizzi Family</t>
  </si>
  <si>
    <t>Five ‎– I, FM-13531</t>
  </si>
  <si>
    <t>Soundtrack, Theme, Easy Listening</t>
  </si>
  <si>
    <t>Micalizzi Franco</t>
  </si>
  <si>
    <t>Le Colonne Sonore Di Franco Micalizzi</t>
  </si>
  <si>
    <t>RCA – I, TVL1 1142</t>
  </si>
  <si>
    <t>Italian Soundtrack</t>
  </si>
  <si>
    <t>L'Ultima Neve Di Primavera / L'Albero Dalle Foglie Rosa (Colonne Sonore Originali Dei Film)</t>
  </si>
  <si>
    <t>RCA – I, NL 33218</t>
  </si>
  <si>
    <t>Soundtrack, Score, Easy Listening, Contemporary</t>
  </si>
  <si>
    <t>MORRICONE ENNIO</t>
  </si>
  <si>
    <t>Il Clan Dei Siciliani / Città Violenta (Colonne Sonore Originali Dei Film)</t>
  </si>
  <si>
    <t>RCA – I, NL 33221</t>
  </si>
  <si>
    <t>Soundtrack, Score, Easy Listening</t>
  </si>
  <si>
    <t>Le Colonne Sonore Di Ennio Morricone Vol. 2</t>
  </si>
  <si>
    <t>RCA – I, NL 33079</t>
  </si>
  <si>
    <t>MYERS STANLEY</t>
  </si>
  <si>
    <t>Take A Girl Like You</t>
  </si>
  <si>
    <t>Pye Records – UK, NSPL 18353</t>
  </si>
  <si>
    <t xml:space="preserve">
Soundtrack/Stage &amp; Screen</t>
  </si>
  <si>
    <t>NERO PETER</t>
  </si>
  <si>
    <t>Il Piano Magico Di Peter Nero</t>
  </si>
  <si>
    <t>Record Bazaar – I, RB 28</t>
  </si>
  <si>
    <t>Easy Listening</t>
  </si>
  <si>
    <t>New Orleans Blue Serenaders</t>
  </si>
  <si>
    <t>One Mo' Time (Original Cast Album)</t>
  </si>
  <si>
    <t>Warner Bros. Records – I, HS 3454</t>
  </si>
  <si>
    <t>Dixieland, Musical</t>
  </si>
  <si>
    <t>NEWMAN RANDY</t>
  </si>
  <si>
    <t>Parenthood - Original Motion Picture Soundtrack</t>
  </si>
  <si>
    <t>Reprise Records – D, 926 001-</t>
  </si>
  <si>
    <t>Score, Soundtrack</t>
  </si>
  <si>
    <t>Newton Howard James</t>
  </si>
  <si>
    <t>Dying Young</t>
  </si>
  <si>
    <t>Arista ‎– EU, 211 952</t>
  </si>
  <si>
    <t>SOUNDTRACKS</t>
  </si>
  <si>
    <t>The Prince Of Tides- Original Motion Picture Soundtrack</t>
  </si>
  <si>
    <t>Columbia – NL, 468735-1</t>
  </si>
  <si>
    <t>Nicolas De Angelis, Jean-Philippe Audin, Barbara Bertozzi</t>
  </si>
  <si>
    <t>Maria (Colonna Sonora Della Telenovela Omonima)</t>
  </si>
  <si>
    <t>RCA ‎– I, PL 71975</t>
  </si>
  <si>
    <t>Oliviero Nino</t>
  </si>
  <si>
    <t>Mondo Cane N° 2</t>
  </si>
  <si>
    <t>CAM – I, ORL 8406</t>
  </si>
  <si>
    <t>Soundtrack, Score</t>
  </si>
  <si>
    <t>Orchestra Dell'Accademia di Santa Cecilia Diretta Da Franco Mannino</t>
  </si>
  <si>
    <t>Colonna Sonora Originale Del Film Di Luchino Visconti - Morte A Venezia</t>
  </si>
  <si>
    <t>RCA ‎– I, NL 33223</t>
  </si>
  <si>
    <t>ORIGINAL SOUNDTRACK</t>
  </si>
  <si>
    <t>(Original Soundtrack) Demoni 2/Simon Boswell, The Cult…</t>
  </si>
  <si>
    <t>Ricordi International, Beggars Banquet – I, SNIR 25120</t>
  </si>
  <si>
    <t>Alternative Rock, New Wave, Soundtrack</t>
  </si>
  <si>
    <t>ABSOLUTE BEGINNERS /BOWIE. SADE...)</t>
  </si>
  <si>
    <t>Virgin – I, V 2386</t>
  </si>
  <si>
    <t>Soundtrack, Acid Jazz, Contemporary Jazz, Alternative Rock, Bossa Nova, Soundtrack, Musical, Mod, Pop Rock, Rhythm &amp; Blues, Soul</t>
  </si>
  <si>
    <t>AGAINST ALL ODDS /COLLINS, NICKS.../</t>
  </si>
  <si>
    <t>Atlantic – D, 780 152-1</t>
  </si>
  <si>
    <t>STAGE &amp; SCREEN</t>
  </si>
  <si>
    <t>Atlantic – I, 78 0152-1</t>
  </si>
  <si>
    <t>Agua Viva/Marisa Interligi, Nino Buonocore…</t>
  </si>
  <si>
    <t>Sigla Quattro – I, SIG 1003</t>
  </si>
  <si>
    <t>American Fever (The Original Soundtrack From The Motion Picture)</t>
  </si>
  <si>
    <t>Baby Records – I, LPX 29</t>
  </si>
  <si>
    <t>SOUNDTRACK, Disco</t>
  </si>
  <si>
    <t>Band Of The Hand (Original Motion Picture Soundtrack)</t>
  </si>
  <si>
    <t>MCA Records ‎– I, 25 3074-1</t>
  </si>
  <si>
    <t xml:space="preserve">
Soundtrack</t>
  </si>
  <si>
    <t>CAMELOT/BURTON, ANDREWS, GOULET/</t>
  </si>
  <si>
    <t>Columbia Masterworks – USA, OS 2031</t>
  </si>
  <si>
    <t>Cinecitta/Paula Nichols, Jane Birkin…</t>
  </si>
  <si>
    <t>Kangaroo Team Records – I, ZL 34357</t>
  </si>
  <si>
    <t>Electronic, Pop, Stage &amp; Screen, Theme, Synth-pop</t>
  </si>
  <si>
    <t>Convoy (Music From The Motion Picture)C.W. McCall, Kenny Rogers…</t>
  </si>
  <si>
    <t>Capitol Records – D, 1C 064-85 597</t>
  </si>
  <si>
    <t>COUNTRY</t>
  </si>
  <si>
    <t>DANCING PARADISE</t>
  </si>
  <si>
    <t>Centotre ‎– I, CNT 27023</t>
  </si>
  <si>
    <t>Jazz, Stage &amp; Screen, Theme, Soundtrack</t>
  </si>
  <si>
    <t>EDDY DUCHIN STORY</t>
  </si>
  <si>
    <t>MCA Coral – I, ORL 8279, MCA-2041</t>
  </si>
  <si>
    <t>Hair - An American Tribal Love-Rock Musical(New York Shakespeare Public Theatre)</t>
  </si>
  <si>
    <t>RCA ‎– I, NL 10986</t>
  </si>
  <si>
    <t>Homeboy - The Original Soundtrack</t>
  </si>
  <si>
    <t>Virgin Movie Music ‎– I, V 2574</t>
  </si>
  <si>
    <t>Blues Rock, Classic Rock</t>
  </si>
  <si>
    <t>Il Futuro E Donna/Josy Nowack, Flexx…</t>
  </si>
  <si>
    <t>CGD – I, COM 20434</t>
  </si>
  <si>
    <t>Soundtrack, Jazz-Rock</t>
  </si>
  <si>
    <t>Jamaa Fanaka's Penitentiary III - Original Soundtrack From The Cannon Motion Picture</t>
  </si>
  <si>
    <t>RCA – I, PL 86663</t>
  </si>
  <si>
    <t>Rhythm &amp; Blues, Disco, Soundtrack</t>
  </si>
  <si>
    <t>La Bamba Volume 2</t>
  </si>
  <si>
    <t>London Records ‎– I, 828 109-1</t>
  </si>
  <si>
    <t>ROCK'N'ROLL/LATIN</t>
  </si>
  <si>
    <t>La Storia Dell'Orso</t>
  </si>
  <si>
    <t>Fonit Cetra ‎– I, ZL 74032</t>
  </si>
  <si>
    <t>Non-Music, Dialogue, Education, Audiobook</t>
  </si>
  <si>
    <t xml:space="preserve">Les Trois Mousquetaires/Francis Lopez - Maria Candido, Mario Brunini, Nicky Nancel </t>
  </si>
  <si>
    <t>Philips – F, 6325 095</t>
  </si>
  <si>
    <t>Mermaids (Music From The Original Motion Picture Soundtrack)</t>
  </si>
  <si>
    <t>Epic – EU, 467874 1</t>
  </si>
  <si>
    <t>Doo Wop, Rhythm &amp; Blues, Rock &amp; Roll, Soul, Pop Rock, Soundtrack</t>
  </si>
  <si>
    <t>MORE AMERICAN GRAFFITI</t>
  </si>
  <si>
    <t>MCA Records ‎– EU, MCA 250 761-1</t>
  </si>
  <si>
    <t>SOUNDTRACK/Rock &amp; Roll, Pop Rock</t>
  </si>
  <si>
    <t>Reds (Original Soundtrack Album)Jean-Pierre Rampal And Claude Bolling, Stephen Sondheim…</t>
  </si>
  <si>
    <t>CBS – I, CBS 70213</t>
  </si>
  <si>
    <t>SHOWBOAT/Lincoln Center Theater Orchestra, Barbara Cook, Stephen Douglass…</t>
  </si>
  <si>
    <t>RCA S.P.A. – I, NL 43635</t>
  </si>
  <si>
    <t>Sing (Original Motion Picture Soundtrack)Mickey Thomas, Johnny Kemp…</t>
  </si>
  <si>
    <t>CBS – NL, 4634551</t>
  </si>
  <si>
    <t>Soundtrack, Pop Rock</t>
  </si>
  <si>
    <t>Summer Lovers / Original Sound Track From The Filmways Motion Picture</t>
  </si>
  <si>
    <t>Warner Bros. Records ‎– I, W 57020</t>
  </si>
  <si>
    <t>Welcome To L.A.</t>
  </si>
  <si>
    <t>United Artists Records – I, UAL 24014</t>
  </si>
  <si>
    <t>WHERE THE BUFFALO ROAM /NEIL YOUNG, DYLAN. HENDRIX…/</t>
  </si>
  <si>
    <t>MCA - I, MCA 4096</t>
  </si>
  <si>
    <t>SOUNDTRACK, Folk Rock, Country Rock, Soul, Folk, Classic Rock</t>
  </si>
  <si>
    <t xml:space="preserve">ORIGINAL SOUNDTRACK  </t>
  </si>
  <si>
    <t xml:space="preserve">THE MUPPET SHOW </t>
  </si>
  <si>
    <t>RTB YU, PYE LP 55-5740</t>
  </si>
  <si>
    <t>SOUNDTRACKS/FILM</t>
  </si>
  <si>
    <t>OST</t>
  </si>
  <si>
    <t>FM/QUEEN, BOSTON…/</t>
  </si>
  <si>
    <t>MCA Records – I, AMCAL 24033</t>
  </si>
  <si>
    <t>Poledouris Basil</t>
  </si>
  <si>
    <t>The Blue Lagoon</t>
  </si>
  <si>
    <t>T.K. Records – NL, TKR 70195</t>
  </si>
  <si>
    <t>Prima Vera</t>
  </si>
  <si>
    <t>Fisle Narrepanne I Tyrol</t>
  </si>
  <si>
    <t>RCA Victor – N, PL 40222</t>
  </si>
  <si>
    <t>MUSICAL</t>
  </si>
  <si>
    <t>Quartetto Cetra</t>
  </si>
  <si>
    <t>Nella Vecchia Fattoria</t>
  </si>
  <si>
    <t>CGD ‎– I, LSM 1278</t>
  </si>
  <si>
    <t>Italian, Latin, Pop, Children's, Ballad, Tango, Vocal</t>
  </si>
  <si>
    <t>Non Cantare Spara</t>
  </si>
  <si>
    <t xml:space="preserve">
CGD ‎– I, LSM 1277</t>
  </si>
  <si>
    <t>Folk, World, &amp; Country, Stage &amp; Screen, Theme</t>
  </si>
  <si>
    <t>Rana Sohail</t>
  </si>
  <si>
    <t>Khyber Mail</t>
  </si>
  <si>
    <t>His Master's Voice – Pakistan, SKDE-5000</t>
  </si>
  <si>
    <t>NO COVER, NEMA OMOTA</t>
  </si>
  <si>
    <t>Jazz, Rock, Funk / Soul, Folk, World, &amp; Country, Stage &amp; Screen</t>
  </si>
  <si>
    <t>Roksza Miklos</t>
  </si>
  <si>
    <t>La Cruna Dell'Ago</t>
  </si>
  <si>
    <t>WEA – I, T 58417</t>
  </si>
  <si>
    <t>Synth-pop, Heavy Metal, Soundtrack</t>
  </si>
  <si>
    <t xml:space="preserve">ROSSO NINI </t>
  </si>
  <si>
    <t>Colonne Sonore - I Grandi Compositori Italiani</t>
  </si>
  <si>
    <t>Durium Start – I, LP.S 40046</t>
  </si>
  <si>
    <t>Rota Nino</t>
  </si>
  <si>
    <t>Rocco E I Suoi Fratelli (Colonna Sonora Originale Del Film)</t>
  </si>
  <si>
    <t>RCA – I, NL 33215</t>
  </si>
  <si>
    <t>Santi Latora Electronic Sound</t>
  </si>
  <si>
    <t>Themes From Movies</t>
  </si>
  <si>
    <t>Durium Start – I, LP.S 40.010</t>
  </si>
  <si>
    <t>Easy Listening, Theme, Soundtrack</t>
  </si>
  <si>
    <t>TRAVOLTA JOHN &amp; NEWTON-JOHN OLIVIA</t>
  </si>
  <si>
    <t>TWO OF A KIND</t>
  </si>
  <si>
    <t>EMI-I, 64-1654611</t>
  </si>
  <si>
    <t>Trovaioli Armando</t>
  </si>
  <si>
    <t>Nell'Anno Del Signore / La Stanza Del Vescovo</t>
  </si>
  <si>
    <t>Cinevox Record ‎– I, CIA 5011</t>
  </si>
  <si>
    <t xml:space="preserve">Trovajoli Armando </t>
  </si>
  <si>
    <t>7 Uomini D'Oro</t>
  </si>
  <si>
    <t>CAM – I, SAG 9114, ORL 8412</t>
  </si>
  <si>
    <t>Soundtrack, Easy Listening</t>
  </si>
  <si>
    <t xml:space="preserve">Unknown Artist </t>
  </si>
  <si>
    <t>Evita - Fragmentos De La Ópera Rock</t>
  </si>
  <si>
    <t>Zafiro – E, ZV - 920</t>
  </si>
  <si>
    <t>Rock, Pop, Stage &amp; Screen, Lounge, Musical, Ballad</t>
  </si>
  <si>
    <t>V.A.</t>
  </si>
  <si>
    <t>1969 - The Original Motion Picture Soundtrack/Jimi Hendrix, Cream…</t>
  </si>
  <si>
    <t>Polydor – I, 837 362-1</t>
  </si>
  <si>
    <t>Cinema In TV/London Festival Orchestra Diretta Da Stanley Black, Orchestra Helmut Zacharias…</t>
  </si>
  <si>
    <t>Polydor – I, 819 053-1</t>
  </si>
  <si>
    <t>Il Bolero Da "10"/National Philharmonic Orchestra, The New Symphony Orchestra Of London...</t>
  </si>
  <si>
    <t>RCA – I, NL 33220</t>
  </si>
  <si>
    <t>Topazio E Le Altre…/Drupi, Stelvio Cipriani…</t>
  </si>
  <si>
    <t>Five – I, FM 13658</t>
  </si>
  <si>
    <t>Theme, Soundtrack</t>
  </si>
  <si>
    <t>Williams John</t>
  </si>
  <si>
    <t>1941 (Colonna Sonora Originale Del Film)</t>
  </si>
  <si>
    <t>Arista – I, ARS 39013</t>
  </si>
  <si>
    <t>NM</t>
  </si>
  <si>
    <t>EX/EX</t>
  </si>
  <si>
    <t>M/EX-</t>
  </si>
  <si>
    <t>REDOVNA CIJENA €</t>
  </si>
  <si>
    <t>AKCIJSKA CIJENA 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</si>
</sst>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b/>
      <sz val="11"/>
      <name val="Aptos Narrow"/>
      <family val="2"/>
      <scheme val="minor"/>
    </font>
    <font>
      <sz val="11"/>
      <color indexed="8"/>
      <name val="Calibri"/>
      <family val="2"/>
      <charset val="238"/>
    </font>
    <font>
      <b/>
      <sz val="8"/>
      <name val="Aptos Narrow"/>
      <family val="2"/>
      <scheme val="minor"/>
    </font>
    <font>
      <b/>
      <sz val="6"/>
      <name val="Arial Narrow"/>
      <family val="2"/>
    </font>
    <font>
      <b/>
      <sz val="1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3" fillId="0" borderId="0"/>
    <xf numFmtId="0" fontId="1" fillId="0" borderId="0"/>
    <xf numFmtId="0" fontId="1" fillId="0" borderId="0"/>
  </cellStyleXfs>
  <cellXfs count="11">
    <xf numFmtId="0" fontId="0" fillId="0" borderId="0" xfId="0"/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4" fillId="2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6" fillId="4" borderId="0" xfId="0" applyFont="1" applyFill="1" applyAlignment="1">
      <alignment horizontal="center"/>
    </xf>
    <xf numFmtId="2" fontId="5" fillId="0" borderId="0" xfId="0" applyNumberFormat="1" applyFont="1" applyAlignment="1">
      <alignment horizontal="center"/>
    </xf>
  </cellXfs>
  <cellStyles count="4">
    <cellStyle name="Normalno" xfId="0" builtinId="0"/>
    <cellStyle name="Normalno 11" xfId="3" xr:uid="{BB8F7DEF-8AFD-451B-9F2A-3198E82E6CC4}"/>
    <cellStyle name="Normalno 3" xfId="2" xr:uid="{0769913E-76CE-4EF8-BDBE-4AFD0D8555F1}"/>
    <cellStyle name="Normalno 5" xfId="1" xr:uid="{FA645C00-64FF-476C-91E7-306D901E138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9B4970-BB7A-4DE2-AEC6-D1541A03F057}">
  <dimension ref="A1:K91"/>
  <sheetViews>
    <sheetView tabSelected="1" zoomScale="130" zoomScaleNormal="130" workbookViewId="0">
      <selection activeCell="F16" sqref="F16"/>
    </sheetView>
  </sheetViews>
  <sheetFormatPr defaultRowHeight="14.6" x14ac:dyDescent="0.4"/>
  <cols>
    <col min="1" max="1" width="13.4609375" customWidth="1"/>
    <col min="2" max="2" width="16.765625" customWidth="1"/>
    <col min="3" max="3" width="15.53515625" customWidth="1"/>
    <col min="5" max="5" width="8.765625" customWidth="1"/>
    <col min="6" max="6" width="6.53515625" style="2" customWidth="1"/>
    <col min="7" max="7" width="10.765625" customWidth="1"/>
    <col min="8" max="8" width="11.3046875" customWidth="1"/>
    <col min="9" max="9" width="10.4609375" customWidth="1"/>
    <col min="10" max="10" width="6.3828125" customWidth="1"/>
    <col min="11" max="11" width="7" style="2" customWidth="1"/>
  </cols>
  <sheetData>
    <row r="1" spans="1:11" x14ac:dyDescent="0.4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3" t="s">
        <v>277</v>
      </c>
      <c r="I1" s="4" t="s">
        <v>278</v>
      </c>
      <c r="J1" s="1" t="s">
        <v>7</v>
      </c>
      <c r="K1" s="1" t="s">
        <v>8</v>
      </c>
    </row>
    <row r="2" spans="1:11" x14ac:dyDescent="0.4">
      <c r="A2" s="5" t="s">
        <v>18</v>
      </c>
      <c r="B2" s="5" t="s">
        <v>19</v>
      </c>
      <c r="C2" s="7" t="s">
        <v>20</v>
      </c>
      <c r="D2" s="7" t="s">
        <v>21</v>
      </c>
      <c r="E2" s="7"/>
      <c r="F2" s="7" t="s">
        <v>9</v>
      </c>
      <c r="G2" s="6" t="s">
        <v>22</v>
      </c>
      <c r="H2" s="10">
        <v>8</v>
      </c>
      <c r="I2" s="9">
        <f>H2/10*8</f>
        <v>6.4</v>
      </c>
      <c r="J2" s="8" t="s">
        <v>14</v>
      </c>
      <c r="K2" s="7" t="s">
        <v>13</v>
      </c>
    </row>
    <row r="3" spans="1:11" x14ac:dyDescent="0.4">
      <c r="A3" s="5" t="s">
        <v>23</v>
      </c>
      <c r="B3" s="5" t="s">
        <v>24</v>
      </c>
      <c r="C3" s="7" t="s">
        <v>25</v>
      </c>
      <c r="D3" s="7" t="s">
        <v>16</v>
      </c>
      <c r="E3" s="7"/>
      <c r="F3" s="7" t="s">
        <v>9</v>
      </c>
      <c r="G3" s="6" t="s">
        <v>26</v>
      </c>
      <c r="H3" s="10">
        <v>9</v>
      </c>
      <c r="I3" s="9">
        <f t="shared" ref="I3:I66" si="0">H3/10*8</f>
        <v>7.2</v>
      </c>
      <c r="J3" s="8" t="s">
        <v>10</v>
      </c>
      <c r="K3" s="7" t="s">
        <v>15</v>
      </c>
    </row>
    <row r="4" spans="1:11" x14ac:dyDescent="0.4">
      <c r="A4" s="5" t="s">
        <v>27</v>
      </c>
      <c r="B4" s="5" t="s">
        <v>28</v>
      </c>
      <c r="C4" s="7" t="s">
        <v>29</v>
      </c>
      <c r="D4" s="7"/>
      <c r="E4" s="7"/>
      <c r="F4" s="7" t="s">
        <v>9</v>
      </c>
      <c r="G4" s="6" t="s">
        <v>30</v>
      </c>
      <c r="H4" s="10">
        <v>19</v>
      </c>
      <c r="I4" s="9">
        <f t="shared" si="0"/>
        <v>15.2</v>
      </c>
      <c r="J4" s="8" t="s">
        <v>13</v>
      </c>
      <c r="K4" s="7" t="s">
        <v>274</v>
      </c>
    </row>
    <row r="5" spans="1:11" x14ac:dyDescent="0.4">
      <c r="A5" s="5" t="s">
        <v>27</v>
      </c>
      <c r="B5" s="5" t="s">
        <v>28</v>
      </c>
      <c r="C5" s="7" t="s">
        <v>29</v>
      </c>
      <c r="D5" s="7"/>
      <c r="E5" s="7"/>
      <c r="F5" s="7" t="s">
        <v>9</v>
      </c>
      <c r="G5" s="6" t="s">
        <v>30</v>
      </c>
      <c r="H5" s="10">
        <v>20</v>
      </c>
      <c r="I5" s="9">
        <f t="shared" si="0"/>
        <v>16</v>
      </c>
      <c r="J5" s="8" t="s">
        <v>12</v>
      </c>
      <c r="K5" s="7" t="s">
        <v>15</v>
      </c>
    </row>
    <row r="6" spans="1:11" x14ac:dyDescent="0.4">
      <c r="A6" s="5" t="s">
        <v>27</v>
      </c>
      <c r="B6" s="5" t="s">
        <v>31</v>
      </c>
      <c r="C6" s="7" t="s">
        <v>32</v>
      </c>
      <c r="D6" s="7"/>
      <c r="E6" s="7"/>
      <c r="F6" s="7" t="s">
        <v>9</v>
      </c>
      <c r="G6" s="6" t="s">
        <v>33</v>
      </c>
      <c r="H6" s="10">
        <v>11</v>
      </c>
      <c r="I6" s="9">
        <f t="shared" si="0"/>
        <v>8.8000000000000007</v>
      </c>
      <c r="J6" s="8" t="s">
        <v>13</v>
      </c>
      <c r="K6" s="7" t="s">
        <v>14</v>
      </c>
    </row>
    <row r="7" spans="1:11" x14ac:dyDescent="0.4">
      <c r="A7" s="5" t="s">
        <v>27</v>
      </c>
      <c r="B7" s="5" t="s">
        <v>31</v>
      </c>
      <c r="C7" s="7" t="s">
        <v>32</v>
      </c>
      <c r="D7" s="7"/>
      <c r="E7" s="7"/>
      <c r="F7" s="7" t="s">
        <v>9</v>
      </c>
      <c r="G7" s="6" t="s">
        <v>33</v>
      </c>
      <c r="H7" s="10">
        <v>12</v>
      </c>
      <c r="I7" s="9">
        <f t="shared" si="0"/>
        <v>9.6</v>
      </c>
      <c r="J7" s="8" t="s">
        <v>12</v>
      </c>
      <c r="K7" s="7" t="s">
        <v>274</v>
      </c>
    </row>
    <row r="8" spans="1:11" x14ac:dyDescent="0.4">
      <c r="A8" s="5" t="s">
        <v>34</v>
      </c>
      <c r="B8" s="5" t="s">
        <v>35</v>
      </c>
      <c r="C8" s="7" t="s">
        <v>36</v>
      </c>
      <c r="D8" s="7" t="s">
        <v>16</v>
      </c>
      <c r="E8" s="7"/>
      <c r="F8" s="7" t="s">
        <v>9</v>
      </c>
      <c r="G8" s="6" t="s">
        <v>37</v>
      </c>
      <c r="H8" s="10">
        <v>14</v>
      </c>
      <c r="I8" s="9">
        <f t="shared" si="0"/>
        <v>11.2</v>
      </c>
      <c r="J8" s="8" t="s">
        <v>10</v>
      </c>
      <c r="K8" s="7" t="s">
        <v>15</v>
      </c>
    </row>
    <row r="9" spans="1:11" x14ac:dyDescent="0.4">
      <c r="A9" s="5" t="s">
        <v>38</v>
      </c>
      <c r="B9" s="5" t="s">
        <v>39</v>
      </c>
      <c r="C9" s="7" t="s">
        <v>40</v>
      </c>
      <c r="D9" s="7" t="s">
        <v>41</v>
      </c>
      <c r="E9" s="7"/>
      <c r="F9" s="7" t="s">
        <v>9</v>
      </c>
      <c r="G9" s="6" t="s">
        <v>42</v>
      </c>
      <c r="H9" s="10">
        <v>41</v>
      </c>
      <c r="I9" s="9">
        <f t="shared" si="0"/>
        <v>32.799999999999997</v>
      </c>
      <c r="J9" s="8" t="s">
        <v>15</v>
      </c>
      <c r="K9" s="7" t="s">
        <v>15</v>
      </c>
    </row>
    <row r="10" spans="1:11" x14ac:dyDescent="0.4">
      <c r="A10" s="5" t="s">
        <v>43</v>
      </c>
      <c r="B10" s="5" t="s">
        <v>44</v>
      </c>
      <c r="C10" s="7" t="s">
        <v>45</v>
      </c>
      <c r="D10" s="7" t="s">
        <v>16</v>
      </c>
      <c r="E10" s="7"/>
      <c r="F10" s="7" t="s">
        <v>9</v>
      </c>
      <c r="G10" s="6" t="s">
        <v>30</v>
      </c>
      <c r="H10" s="10">
        <v>18</v>
      </c>
      <c r="I10" s="9">
        <f t="shared" si="0"/>
        <v>14.4</v>
      </c>
      <c r="J10" s="8" t="s">
        <v>10</v>
      </c>
      <c r="K10" s="7" t="s">
        <v>15</v>
      </c>
    </row>
    <row r="11" spans="1:11" x14ac:dyDescent="0.4">
      <c r="A11" s="5" t="s">
        <v>46</v>
      </c>
      <c r="B11" s="5" t="s">
        <v>47</v>
      </c>
      <c r="C11" s="7" t="s">
        <v>48</v>
      </c>
      <c r="D11" s="7"/>
      <c r="E11" s="7"/>
      <c r="F11" s="7" t="s">
        <v>9</v>
      </c>
      <c r="G11" s="6" t="s">
        <v>49</v>
      </c>
      <c r="H11" s="10">
        <v>11</v>
      </c>
      <c r="I11" s="9">
        <f t="shared" si="0"/>
        <v>8.8000000000000007</v>
      </c>
      <c r="J11" s="8" t="s">
        <v>12</v>
      </c>
      <c r="K11" s="7" t="s">
        <v>14</v>
      </c>
    </row>
    <row r="12" spans="1:11" x14ac:dyDescent="0.4">
      <c r="A12" s="5" t="s">
        <v>50</v>
      </c>
      <c r="B12" s="5" t="s">
        <v>51</v>
      </c>
      <c r="C12" s="7" t="s">
        <v>52</v>
      </c>
      <c r="D12" s="7"/>
      <c r="E12" s="7"/>
      <c r="F12" s="7" t="s">
        <v>53</v>
      </c>
      <c r="G12" s="6" t="s">
        <v>54</v>
      </c>
      <c r="H12" s="10">
        <v>9</v>
      </c>
      <c r="I12" s="9">
        <f t="shared" si="0"/>
        <v>7.2</v>
      </c>
      <c r="J12" s="8" t="s">
        <v>13</v>
      </c>
      <c r="K12" s="7" t="s">
        <v>14</v>
      </c>
    </row>
    <row r="13" spans="1:11" x14ac:dyDescent="0.4">
      <c r="A13" s="5" t="s">
        <v>55</v>
      </c>
      <c r="B13" s="5" t="s">
        <v>56</v>
      </c>
      <c r="C13" s="7" t="s">
        <v>57</v>
      </c>
      <c r="D13" s="7"/>
      <c r="E13" s="7"/>
      <c r="F13" s="7" t="s">
        <v>9</v>
      </c>
      <c r="G13" s="6" t="s">
        <v>58</v>
      </c>
      <c r="H13" s="10">
        <v>18</v>
      </c>
      <c r="I13" s="9">
        <f t="shared" si="0"/>
        <v>14.4</v>
      </c>
      <c r="J13" s="8" t="s">
        <v>12</v>
      </c>
      <c r="K13" s="7" t="s">
        <v>15</v>
      </c>
    </row>
    <row r="14" spans="1:11" x14ac:dyDescent="0.4">
      <c r="A14" s="5" t="s">
        <v>59</v>
      </c>
      <c r="B14" s="5" t="s">
        <v>60</v>
      </c>
      <c r="C14" s="7" t="s">
        <v>61</v>
      </c>
      <c r="D14" s="7"/>
      <c r="E14" s="7"/>
      <c r="F14" s="7" t="s">
        <v>9</v>
      </c>
      <c r="G14" s="6" t="s">
        <v>62</v>
      </c>
      <c r="H14" s="10">
        <v>19</v>
      </c>
      <c r="I14" s="9">
        <f t="shared" si="0"/>
        <v>15.2</v>
      </c>
      <c r="J14" s="8" t="s">
        <v>13</v>
      </c>
      <c r="K14" s="7" t="s">
        <v>15</v>
      </c>
    </row>
    <row r="15" spans="1:11" x14ac:dyDescent="0.4">
      <c r="A15" s="5" t="s">
        <v>63</v>
      </c>
      <c r="B15" s="5" t="s">
        <v>64</v>
      </c>
      <c r="C15" s="7" t="s">
        <v>65</v>
      </c>
      <c r="D15" s="7"/>
      <c r="E15" s="7">
        <v>2</v>
      </c>
      <c r="F15" s="7" t="s">
        <v>9</v>
      </c>
      <c r="G15" s="6" t="s">
        <v>66</v>
      </c>
      <c r="H15" s="10">
        <v>11</v>
      </c>
      <c r="I15" s="9">
        <f t="shared" si="0"/>
        <v>8.8000000000000007</v>
      </c>
      <c r="J15" s="8" t="s">
        <v>12</v>
      </c>
      <c r="K15" s="7" t="s">
        <v>275</v>
      </c>
    </row>
    <row r="16" spans="1:11" x14ac:dyDescent="0.4">
      <c r="A16" s="5" t="s">
        <v>67</v>
      </c>
      <c r="B16" s="5" t="s">
        <v>68</v>
      </c>
      <c r="C16" s="7" t="s">
        <v>69</v>
      </c>
      <c r="D16" s="7"/>
      <c r="E16" s="7"/>
      <c r="F16" s="7" t="s">
        <v>9</v>
      </c>
      <c r="G16" s="6" t="s">
        <v>70</v>
      </c>
      <c r="H16" s="10">
        <v>12</v>
      </c>
      <c r="I16" s="9">
        <f t="shared" si="0"/>
        <v>9.6</v>
      </c>
      <c r="J16" s="8" t="s">
        <v>13</v>
      </c>
      <c r="K16" s="7" t="s">
        <v>274</v>
      </c>
    </row>
    <row r="17" spans="1:11" x14ac:dyDescent="0.4">
      <c r="A17" s="5" t="s">
        <v>71</v>
      </c>
      <c r="B17" s="5" t="s">
        <v>72</v>
      </c>
      <c r="C17" s="7" t="s">
        <v>73</v>
      </c>
      <c r="D17" s="7"/>
      <c r="E17" s="7"/>
      <c r="F17" s="7" t="s">
        <v>9</v>
      </c>
      <c r="G17" s="6" t="s">
        <v>74</v>
      </c>
      <c r="H17" s="10">
        <v>7</v>
      </c>
      <c r="I17" s="9">
        <f t="shared" si="0"/>
        <v>5.6</v>
      </c>
      <c r="J17" s="8" t="s">
        <v>13</v>
      </c>
      <c r="K17" s="7" t="s">
        <v>12</v>
      </c>
    </row>
    <row r="18" spans="1:11" x14ac:dyDescent="0.4">
      <c r="A18" s="5" t="s">
        <v>75</v>
      </c>
      <c r="B18" s="5" t="s">
        <v>76</v>
      </c>
      <c r="C18" s="7" t="s">
        <v>77</v>
      </c>
      <c r="D18" s="7" t="s">
        <v>16</v>
      </c>
      <c r="E18" s="7"/>
      <c r="F18" s="7" t="s">
        <v>9</v>
      </c>
      <c r="G18" s="6" t="s">
        <v>78</v>
      </c>
      <c r="H18" s="10">
        <v>10</v>
      </c>
      <c r="I18" s="9">
        <f t="shared" si="0"/>
        <v>8</v>
      </c>
      <c r="J18" s="8" t="s">
        <v>15</v>
      </c>
      <c r="K18" s="7" t="s">
        <v>15</v>
      </c>
    </row>
    <row r="19" spans="1:11" x14ac:dyDescent="0.4">
      <c r="A19" s="5" t="s">
        <v>79</v>
      </c>
      <c r="B19" s="5" t="s">
        <v>80</v>
      </c>
      <c r="C19" s="7" t="s">
        <v>81</v>
      </c>
      <c r="D19" s="7"/>
      <c r="E19" s="7"/>
      <c r="F19" s="7" t="s">
        <v>9</v>
      </c>
      <c r="G19" s="6" t="s">
        <v>82</v>
      </c>
      <c r="H19" s="10">
        <v>8</v>
      </c>
      <c r="I19" s="9">
        <f t="shared" si="0"/>
        <v>6.4</v>
      </c>
      <c r="J19" s="8" t="s">
        <v>11</v>
      </c>
      <c r="K19" s="7" t="s">
        <v>12</v>
      </c>
    </row>
    <row r="20" spans="1:11" x14ac:dyDescent="0.4">
      <c r="A20" s="5" t="s">
        <v>83</v>
      </c>
      <c r="B20" s="5" t="s">
        <v>84</v>
      </c>
      <c r="C20" s="7" t="s">
        <v>85</v>
      </c>
      <c r="D20" s="7"/>
      <c r="E20" s="7"/>
      <c r="F20" s="7" t="s">
        <v>9</v>
      </c>
      <c r="G20" s="6" t="s">
        <v>86</v>
      </c>
      <c r="H20" s="10">
        <v>9</v>
      </c>
      <c r="I20" s="9">
        <f t="shared" si="0"/>
        <v>7.2</v>
      </c>
      <c r="J20" s="8" t="s">
        <v>10</v>
      </c>
      <c r="K20" s="7" t="s">
        <v>15</v>
      </c>
    </row>
    <row r="21" spans="1:11" x14ac:dyDescent="0.4">
      <c r="A21" s="5" t="s">
        <v>87</v>
      </c>
      <c r="B21" s="5" t="s">
        <v>88</v>
      </c>
      <c r="C21" s="7" t="s">
        <v>89</v>
      </c>
      <c r="D21" s="7" t="s">
        <v>16</v>
      </c>
      <c r="E21" s="7"/>
      <c r="F21" s="7" t="s">
        <v>9</v>
      </c>
      <c r="G21" s="6" t="s">
        <v>90</v>
      </c>
      <c r="H21" s="10">
        <v>13</v>
      </c>
      <c r="I21" s="9">
        <f t="shared" si="0"/>
        <v>10.4</v>
      </c>
      <c r="J21" s="8" t="s">
        <v>12</v>
      </c>
      <c r="K21" s="7" t="s">
        <v>15</v>
      </c>
    </row>
    <row r="22" spans="1:11" x14ac:dyDescent="0.4">
      <c r="A22" s="5" t="s">
        <v>87</v>
      </c>
      <c r="B22" s="5" t="s">
        <v>88</v>
      </c>
      <c r="C22" s="7" t="s">
        <v>89</v>
      </c>
      <c r="D22" s="7" t="s">
        <v>16</v>
      </c>
      <c r="E22" s="7"/>
      <c r="F22" s="7" t="s">
        <v>9</v>
      </c>
      <c r="G22" s="6" t="s">
        <v>90</v>
      </c>
      <c r="H22" s="10">
        <v>13</v>
      </c>
      <c r="I22" s="9">
        <f t="shared" si="0"/>
        <v>10.4</v>
      </c>
      <c r="J22" s="8" t="s">
        <v>12</v>
      </c>
      <c r="K22" s="7" t="s">
        <v>15</v>
      </c>
    </row>
    <row r="23" spans="1:11" x14ac:dyDescent="0.4">
      <c r="A23" s="5" t="s">
        <v>91</v>
      </c>
      <c r="B23" s="5" t="s">
        <v>92</v>
      </c>
      <c r="C23" s="7" t="s">
        <v>93</v>
      </c>
      <c r="D23" s="7"/>
      <c r="E23" s="7"/>
      <c r="F23" s="7" t="s">
        <v>9</v>
      </c>
      <c r="G23" s="6" t="s">
        <v>94</v>
      </c>
      <c r="H23" s="10">
        <v>14</v>
      </c>
      <c r="I23" s="9">
        <f t="shared" si="0"/>
        <v>11.2</v>
      </c>
      <c r="J23" s="8" t="s">
        <v>13</v>
      </c>
      <c r="K23" s="7" t="s">
        <v>12</v>
      </c>
    </row>
    <row r="24" spans="1:11" x14ac:dyDescent="0.4">
      <c r="A24" s="5" t="s">
        <v>91</v>
      </c>
      <c r="B24" s="5" t="s">
        <v>95</v>
      </c>
      <c r="C24" s="7" t="s">
        <v>96</v>
      </c>
      <c r="D24" s="7"/>
      <c r="E24" s="7"/>
      <c r="F24" s="7" t="s">
        <v>9</v>
      </c>
      <c r="G24" s="6" t="s">
        <v>97</v>
      </c>
      <c r="H24" s="10">
        <v>11</v>
      </c>
      <c r="I24" s="9">
        <f t="shared" si="0"/>
        <v>8.8000000000000007</v>
      </c>
      <c r="J24" s="8" t="s">
        <v>13</v>
      </c>
      <c r="K24" s="7" t="s">
        <v>12</v>
      </c>
    </row>
    <row r="25" spans="1:11" x14ac:dyDescent="0.4">
      <c r="A25" s="5" t="s">
        <v>91</v>
      </c>
      <c r="B25" s="5" t="s">
        <v>95</v>
      </c>
      <c r="C25" s="7" t="s">
        <v>96</v>
      </c>
      <c r="D25" s="7"/>
      <c r="E25" s="7"/>
      <c r="F25" s="7" t="s">
        <v>9</v>
      </c>
      <c r="G25" s="6" t="s">
        <v>97</v>
      </c>
      <c r="H25" s="10">
        <v>13</v>
      </c>
      <c r="I25" s="9">
        <f t="shared" si="0"/>
        <v>10.4</v>
      </c>
      <c r="J25" s="8" t="s">
        <v>13</v>
      </c>
      <c r="K25" s="7" t="s">
        <v>10</v>
      </c>
    </row>
    <row r="26" spans="1:11" x14ac:dyDescent="0.4">
      <c r="A26" s="5" t="s">
        <v>91</v>
      </c>
      <c r="B26" s="5" t="s">
        <v>95</v>
      </c>
      <c r="C26" s="7" t="s">
        <v>96</v>
      </c>
      <c r="D26" s="7"/>
      <c r="E26" s="7"/>
      <c r="F26" s="7" t="s">
        <v>9</v>
      </c>
      <c r="G26" s="6" t="s">
        <v>97</v>
      </c>
      <c r="H26" s="10">
        <v>14</v>
      </c>
      <c r="I26" s="9">
        <f t="shared" si="0"/>
        <v>11.2</v>
      </c>
      <c r="J26" s="8" t="s">
        <v>13</v>
      </c>
      <c r="K26" s="7" t="s">
        <v>14</v>
      </c>
    </row>
    <row r="27" spans="1:11" x14ac:dyDescent="0.4">
      <c r="A27" s="5" t="s">
        <v>98</v>
      </c>
      <c r="B27" s="5" t="s">
        <v>99</v>
      </c>
      <c r="C27" s="7" t="s">
        <v>100</v>
      </c>
      <c r="D27" s="7"/>
      <c r="E27" s="7"/>
      <c r="F27" s="7" t="s">
        <v>9</v>
      </c>
      <c r="G27" s="6" t="s">
        <v>101</v>
      </c>
      <c r="H27" s="10">
        <v>24</v>
      </c>
      <c r="I27" s="9">
        <f t="shared" si="0"/>
        <v>19.2</v>
      </c>
      <c r="J27" s="8" t="s">
        <v>13</v>
      </c>
      <c r="K27" s="7" t="s">
        <v>15</v>
      </c>
    </row>
    <row r="28" spans="1:11" x14ac:dyDescent="0.4">
      <c r="A28" s="5" t="s">
        <v>98</v>
      </c>
      <c r="B28" s="5" t="s">
        <v>102</v>
      </c>
      <c r="C28" s="7" t="s">
        <v>103</v>
      </c>
      <c r="D28" s="7"/>
      <c r="E28" s="7"/>
      <c r="F28" s="7" t="s">
        <v>9</v>
      </c>
      <c r="G28" s="6" t="s">
        <v>101</v>
      </c>
      <c r="H28" s="10">
        <v>20</v>
      </c>
      <c r="I28" s="9">
        <f t="shared" si="0"/>
        <v>16</v>
      </c>
      <c r="J28" s="8" t="s">
        <v>13</v>
      </c>
      <c r="K28" s="7" t="s">
        <v>14</v>
      </c>
    </row>
    <row r="29" spans="1:11" x14ac:dyDescent="0.4">
      <c r="A29" s="5" t="s">
        <v>104</v>
      </c>
      <c r="B29" s="5" t="s">
        <v>105</v>
      </c>
      <c r="C29" s="7" t="s">
        <v>106</v>
      </c>
      <c r="D29" s="7"/>
      <c r="E29" s="7"/>
      <c r="F29" s="7" t="s">
        <v>9</v>
      </c>
      <c r="G29" s="6" t="s">
        <v>107</v>
      </c>
      <c r="H29" s="10">
        <v>8</v>
      </c>
      <c r="I29" s="9">
        <f t="shared" si="0"/>
        <v>6.4</v>
      </c>
      <c r="J29" s="8" t="s">
        <v>13</v>
      </c>
      <c r="K29" s="7" t="s">
        <v>12</v>
      </c>
    </row>
    <row r="30" spans="1:11" x14ac:dyDescent="0.4">
      <c r="A30" s="5" t="s">
        <v>108</v>
      </c>
      <c r="B30" s="5" t="s">
        <v>109</v>
      </c>
      <c r="C30" s="7" t="s">
        <v>110</v>
      </c>
      <c r="D30" s="7" t="s">
        <v>16</v>
      </c>
      <c r="E30" s="7"/>
      <c r="F30" s="7" t="s">
        <v>9</v>
      </c>
      <c r="G30" s="6" t="s">
        <v>111</v>
      </c>
      <c r="H30" s="10">
        <v>8</v>
      </c>
      <c r="I30" s="9">
        <f t="shared" si="0"/>
        <v>6.4</v>
      </c>
      <c r="J30" s="8" t="s">
        <v>13</v>
      </c>
      <c r="K30" s="7" t="s">
        <v>15</v>
      </c>
    </row>
    <row r="31" spans="1:11" x14ac:dyDescent="0.4">
      <c r="A31" s="5" t="s">
        <v>112</v>
      </c>
      <c r="B31" s="5" t="s">
        <v>113</v>
      </c>
      <c r="C31" s="7" t="s">
        <v>114</v>
      </c>
      <c r="D31" s="7" t="s">
        <v>16</v>
      </c>
      <c r="E31" s="7"/>
      <c r="F31" s="7" t="s">
        <v>9</v>
      </c>
      <c r="G31" s="6" t="s">
        <v>115</v>
      </c>
      <c r="H31" s="10">
        <v>10</v>
      </c>
      <c r="I31" s="9">
        <f t="shared" si="0"/>
        <v>8</v>
      </c>
      <c r="J31" s="8" t="s">
        <v>14</v>
      </c>
      <c r="K31" s="7" t="s">
        <v>15</v>
      </c>
    </row>
    <row r="32" spans="1:11" x14ac:dyDescent="0.4">
      <c r="A32" s="5" t="s">
        <v>116</v>
      </c>
      <c r="B32" s="5" t="s">
        <v>117</v>
      </c>
      <c r="C32" s="7" t="s">
        <v>118</v>
      </c>
      <c r="D32" s="7" t="s">
        <v>16</v>
      </c>
      <c r="E32" s="7"/>
      <c r="F32" s="7" t="s">
        <v>9</v>
      </c>
      <c r="G32" s="6" t="s">
        <v>119</v>
      </c>
      <c r="H32" s="10">
        <v>13</v>
      </c>
      <c r="I32" s="9">
        <f t="shared" si="0"/>
        <v>10.4</v>
      </c>
      <c r="J32" s="8" t="s">
        <v>15</v>
      </c>
      <c r="K32" s="7" t="s">
        <v>15</v>
      </c>
    </row>
    <row r="33" spans="1:11" x14ac:dyDescent="0.4">
      <c r="A33" s="5" t="s">
        <v>120</v>
      </c>
      <c r="B33" s="5" t="s">
        <v>121</v>
      </c>
      <c r="C33" s="7" t="s">
        <v>122</v>
      </c>
      <c r="D33" s="7"/>
      <c r="E33" s="7"/>
      <c r="F33" s="7" t="s">
        <v>9</v>
      </c>
      <c r="G33" s="6" t="s">
        <v>123</v>
      </c>
      <c r="H33" s="10">
        <v>27</v>
      </c>
      <c r="I33" s="9">
        <f t="shared" si="0"/>
        <v>21.6</v>
      </c>
      <c r="J33" s="8" t="s">
        <v>11</v>
      </c>
      <c r="K33" s="7" t="s">
        <v>12</v>
      </c>
    </row>
    <row r="34" spans="1:11" x14ac:dyDescent="0.4">
      <c r="A34" s="5" t="s">
        <v>120</v>
      </c>
      <c r="B34" s="5" t="s">
        <v>124</v>
      </c>
      <c r="C34" s="7" t="s">
        <v>125</v>
      </c>
      <c r="D34" s="7"/>
      <c r="E34" s="7"/>
      <c r="F34" s="7" t="s">
        <v>9</v>
      </c>
      <c r="G34" s="6" t="s">
        <v>74</v>
      </c>
      <c r="H34" s="10">
        <v>25</v>
      </c>
      <c r="I34" s="9">
        <f t="shared" si="0"/>
        <v>20</v>
      </c>
      <c r="J34" s="8" t="s">
        <v>13</v>
      </c>
      <c r="K34" s="7" t="s">
        <v>274</v>
      </c>
    </row>
    <row r="35" spans="1:11" x14ac:dyDescent="0.4">
      <c r="A35" s="5" t="s">
        <v>126</v>
      </c>
      <c r="B35" s="5" t="s">
        <v>127</v>
      </c>
      <c r="C35" s="7" t="s">
        <v>128</v>
      </c>
      <c r="D35" s="7" t="s">
        <v>16</v>
      </c>
      <c r="E35" s="7"/>
      <c r="F35" s="7" t="s">
        <v>9</v>
      </c>
      <c r="G35" s="6" t="s">
        <v>74</v>
      </c>
      <c r="H35" s="10">
        <v>7</v>
      </c>
      <c r="I35" s="9">
        <f t="shared" si="0"/>
        <v>5.6</v>
      </c>
      <c r="J35" s="8" t="s">
        <v>15</v>
      </c>
      <c r="K35" s="7" t="s">
        <v>15</v>
      </c>
    </row>
    <row r="36" spans="1:11" x14ac:dyDescent="0.4">
      <c r="A36" s="5" t="s">
        <v>129</v>
      </c>
      <c r="B36" s="5" t="s">
        <v>130</v>
      </c>
      <c r="C36" s="7" t="s">
        <v>131</v>
      </c>
      <c r="D36" s="7"/>
      <c r="E36" s="7"/>
      <c r="F36" s="7" t="s">
        <v>9</v>
      </c>
      <c r="G36" s="6" t="s">
        <v>132</v>
      </c>
      <c r="H36" s="10">
        <v>13</v>
      </c>
      <c r="I36" s="9">
        <f t="shared" si="0"/>
        <v>10.4</v>
      </c>
      <c r="J36" s="8" t="s">
        <v>13</v>
      </c>
      <c r="K36" s="7" t="s">
        <v>10</v>
      </c>
    </row>
    <row r="37" spans="1:11" x14ac:dyDescent="0.4">
      <c r="A37" s="5" t="s">
        <v>133</v>
      </c>
      <c r="B37" s="5" t="s">
        <v>134</v>
      </c>
      <c r="C37" s="7" t="s">
        <v>135</v>
      </c>
      <c r="D37" s="7"/>
      <c r="E37" s="7"/>
      <c r="F37" s="7" t="s">
        <v>9</v>
      </c>
      <c r="G37" s="6" t="s">
        <v>74</v>
      </c>
      <c r="H37" s="10">
        <v>7</v>
      </c>
      <c r="I37" s="9">
        <f t="shared" si="0"/>
        <v>5.6</v>
      </c>
      <c r="J37" s="8" t="s">
        <v>10</v>
      </c>
      <c r="K37" s="7" t="s">
        <v>15</v>
      </c>
    </row>
    <row r="38" spans="1:11" x14ac:dyDescent="0.4">
      <c r="A38" s="5" t="s">
        <v>136</v>
      </c>
      <c r="B38" s="5" t="s">
        <v>137</v>
      </c>
      <c r="C38" s="7" t="s">
        <v>138</v>
      </c>
      <c r="D38" s="7"/>
      <c r="E38" s="7"/>
      <c r="F38" s="7" t="s">
        <v>9</v>
      </c>
      <c r="G38" s="6" t="s">
        <v>139</v>
      </c>
      <c r="H38" s="10">
        <v>28</v>
      </c>
      <c r="I38" s="9">
        <f t="shared" si="0"/>
        <v>22.4</v>
      </c>
      <c r="J38" s="8" t="s">
        <v>13</v>
      </c>
      <c r="K38" s="7" t="s">
        <v>14</v>
      </c>
    </row>
    <row r="39" spans="1:11" x14ac:dyDescent="0.4">
      <c r="A39" s="5" t="s">
        <v>136</v>
      </c>
      <c r="B39" s="5" t="s">
        <v>137</v>
      </c>
      <c r="C39" s="7" t="s">
        <v>138</v>
      </c>
      <c r="D39" s="7"/>
      <c r="E39" s="7"/>
      <c r="F39" s="7" t="s">
        <v>9</v>
      </c>
      <c r="G39" s="6" t="s">
        <v>139</v>
      </c>
      <c r="H39" s="10">
        <v>30</v>
      </c>
      <c r="I39" s="9">
        <f t="shared" si="0"/>
        <v>24</v>
      </c>
      <c r="J39" s="8" t="s">
        <v>14</v>
      </c>
      <c r="K39" s="7" t="s">
        <v>15</v>
      </c>
    </row>
    <row r="40" spans="1:11" x14ac:dyDescent="0.4">
      <c r="A40" s="5" t="s">
        <v>136</v>
      </c>
      <c r="B40" s="5" t="s">
        <v>140</v>
      </c>
      <c r="C40" s="7" t="s">
        <v>141</v>
      </c>
      <c r="D40" s="7" t="s">
        <v>41</v>
      </c>
      <c r="E40" s="7"/>
      <c r="F40" s="7" t="s">
        <v>9</v>
      </c>
      <c r="G40" s="6" t="s">
        <v>142</v>
      </c>
      <c r="H40" s="10">
        <v>14</v>
      </c>
      <c r="I40" s="9">
        <f t="shared" si="0"/>
        <v>11.2</v>
      </c>
      <c r="J40" s="8" t="s">
        <v>12</v>
      </c>
      <c r="K40" s="7" t="s">
        <v>15</v>
      </c>
    </row>
    <row r="41" spans="1:11" x14ac:dyDescent="0.4">
      <c r="A41" s="5" t="s">
        <v>136</v>
      </c>
      <c r="B41" s="5" t="s">
        <v>143</v>
      </c>
      <c r="C41" s="7" t="s">
        <v>144</v>
      </c>
      <c r="D41" s="7"/>
      <c r="E41" s="7"/>
      <c r="F41" s="7" t="s">
        <v>9</v>
      </c>
      <c r="G41" s="6" t="s">
        <v>145</v>
      </c>
      <c r="H41" s="10">
        <v>10</v>
      </c>
      <c r="I41" s="9">
        <f t="shared" si="0"/>
        <v>8</v>
      </c>
      <c r="J41" s="8" t="s">
        <v>12</v>
      </c>
      <c r="K41" s="7" t="s">
        <v>14</v>
      </c>
    </row>
    <row r="42" spans="1:11" x14ac:dyDescent="0.4">
      <c r="A42" s="5" t="s">
        <v>136</v>
      </c>
      <c r="B42" s="5" t="s">
        <v>143</v>
      </c>
      <c r="C42" s="7" t="s">
        <v>146</v>
      </c>
      <c r="D42" s="7" t="s">
        <v>16</v>
      </c>
      <c r="E42" s="7"/>
      <c r="F42" s="7" t="s">
        <v>9</v>
      </c>
      <c r="G42" s="6" t="s">
        <v>145</v>
      </c>
      <c r="H42" s="10">
        <v>13</v>
      </c>
      <c r="I42" s="9">
        <f t="shared" si="0"/>
        <v>10.4</v>
      </c>
      <c r="J42" s="8" t="s">
        <v>10</v>
      </c>
      <c r="K42" s="7" t="s">
        <v>15</v>
      </c>
    </row>
    <row r="43" spans="1:11" x14ac:dyDescent="0.4">
      <c r="A43" s="5" t="s">
        <v>136</v>
      </c>
      <c r="B43" s="5" t="s">
        <v>143</v>
      </c>
      <c r="C43" s="7" t="s">
        <v>146</v>
      </c>
      <c r="D43" s="7" t="s">
        <v>41</v>
      </c>
      <c r="E43" s="7"/>
      <c r="F43" s="7" t="s">
        <v>9</v>
      </c>
      <c r="G43" s="6" t="s">
        <v>145</v>
      </c>
      <c r="H43" s="10">
        <v>13</v>
      </c>
      <c r="I43" s="9">
        <f t="shared" si="0"/>
        <v>10.4</v>
      </c>
      <c r="J43" s="8" t="s">
        <v>10</v>
      </c>
      <c r="K43" s="7" t="s">
        <v>15</v>
      </c>
    </row>
    <row r="44" spans="1:11" x14ac:dyDescent="0.4">
      <c r="A44" s="5" t="s">
        <v>136</v>
      </c>
      <c r="B44" s="5" t="s">
        <v>147</v>
      </c>
      <c r="C44" s="7" t="s">
        <v>148</v>
      </c>
      <c r="D44" s="7" t="s">
        <v>16</v>
      </c>
      <c r="E44" s="7"/>
      <c r="F44" s="7" t="s">
        <v>9</v>
      </c>
      <c r="G44" s="6" t="s">
        <v>74</v>
      </c>
      <c r="H44" s="10">
        <v>11</v>
      </c>
      <c r="I44" s="9">
        <f t="shared" si="0"/>
        <v>8.8000000000000007</v>
      </c>
      <c r="J44" s="8" t="s">
        <v>13</v>
      </c>
      <c r="K44" s="7" t="s">
        <v>15</v>
      </c>
    </row>
    <row r="45" spans="1:11" x14ac:dyDescent="0.4">
      <c r="A45" s="5" t="s">
        <v>136</v>
      </c>
      <c r="B45" s="5" t="s">
        <v>149</v>
      </c>
      <c r="C45" s="7" t="s">
        <v>150</v>
      </c>
      <c r="D45" s="7" t="s">
        <v>41</v>
      </c>
      <c r="E45" s="7"/>
      <c r="F45" s="7" t="s">
        <v>9</v>
      </c>
      <c r="G45" s="6" t="s">
        <v>151</v>
      </c>
      <c r="H45" s="10">
        <v>8</v>
      </c>
      <c r="I45" s="9">
        <f t="shared" si="0"/>
        <v>6.4</v>
      </c>
      <c r="J45" s="8" t="s">
        <v>10</v>
      </c>
      <c r="K45" s="7" t="s">
        <v>15</v>
      </c>
    </row>
    <row r="46" spans="1:11" x14ac:dyDescent="0.4">
      <c r="A46" s="5" t="s">
        <v>136</v>
      </c>
      <c r="B46" s="5" t="s">
        <v>152</v>
      </c>
      <c r="C46" s="7" t="s">
        <v>153</v>
      </c>
      <c r="D46" s="7"/>
      <c r="E46" s="7"/>
      <c r="F46" s="7" t="s">
        <v>9</v>
      </c>
      <c r="G46" s="6" t="s">
        <v>154</v>
      </c>
      <c r="H46" s="10">
        <v>9</v>
      </c>
      <c r="I46" s="9">
        <f t="shared" si="0"/>
        <v>7.2</v>
      </c>
      <c r="J46" s="8" t="s">
        <v>12</v>
      </c>
      <c r="K46" s="7" t="s">
        <v>14</v>
      </c>
    </row>
    <row r="47" spans="1:11" x14ac:dyDescent="0.4">
      <c r="A47" s="5" t="s">
        <v>136</v>
      </c>
      <c r="B47" s="5" t="s">
        <v>155</v>
      </c>
      <c r="C47" s="7" t="s">
        <v>156</v>
      </c>
      <c r="D47" s="7"/>
      <c r="E47" s="7"/>
      <c r="F47" s="7" t="s">
        <v>9</v>
      </c>
      <c r="G47" s="6" t="s">
        <v>30</v>
      </c>
      <c r="H47" s="10">
        <v>7</v>
      </c>
      <c r="I47" s="9">
        <f t="shared" si="0"/>
        <v>5.6</v>
      </c>
      <c r="J47" s="8" t="s">
        <v>11</v>
      </c>
      <c r="K47" s="7" t="s">
        <v>13</v>
      </c>
    </row>
    <row r="48" spans="1:11" x14ac:dyDescent="0.4">
      <c r="A48" s="5" t="s">
        <v>136</v>
      </c>
      <c r="B48" s="5" t="s">
        <v>157</v>
      </c>
      <c r="C48" s="7" t="s">
        <v>158</v>
      </c>
      <c r="D48" s="7" t="s">
        <v>41</v>
      </c>
      <c r="E48" s="7"/>
      <c r="F48" s="7" t="s">
        <v>9</v>
      </c>
      <c r="G48" s="6" t="s">
        <v>159</v>
      </c>
      <c r="H48" s="10">
        <v>10</v>
      </c>
      <c r="I48" s="9">
        <f t="shared" si="0"/>
        <v>8</v>
      </c>
      <c r="J48" s="8" t="s">
        <v>12</v>
      </c>
      <c r="K48" s="7" t="s">
        <v>15</v>
      </c>
    </row>
    <row r="49" spans="1:11" x14ac:dyDescent="0.4">
      <c r="A49" s="5" t="s">
        <v>136</v>
      </c>
      <c r="B49" s="5" t="s">
        <v>157</v>
      </c>
      <c r="C49" s="7" t="s">
        <v>158</v>
      </c>
      <c r="D49" s="7" t="s">
        <v>16</v>
      </c>
      <c r="E49" s="7"/>
      <c r="F49" s="7" t="s">
        <v>9</v>
      </c>
      <c r="G49" s="6" t="s">
        <v>159</v>
      </c>
      <c r="H49" s="10">
        <v>10</v>
      </c>
      <c r="I49" s="9">
        <f t="shared" si="0"/>
        <v>8</v>
      </c>
      <c r="J49" s="8" t="s">
        <v>12</v>
      </c>
      <c r="K49" s="7" t="s">
        <v>15</v>
      </c>
    </row>
    <row r="50" spans="1:11" x14ac:dyDescent="0.4">
      <c r="A50" s="5" t="s">
        <v>136</v>
      </c>
      <c r="B50" s="5" t="s">
        <v>157</v>
      </c>
      <c r="C50" s="7" t="s">
        <v>158</v>
      </c>
      <c r="D50" s="7" t="s">
        <v>16</v>
      </c>
      <c r="E50" s="7"/>
      <c r="F50" s="7" t="s">
        <v>9</v>
      </c>
      <c r="G50" s="6" t="s">
        <v>159</v>
      </c>
      <c r="H50" s="10">
        <v>10</v>
      </c>
      <c r="I50" s="9">
        <f t="shared" si="0"/>
        <v>8</v>
      </c>
      <c r="J50" s="8" t="s">
        <v>12</v>
      </c>
      <c r="K50" s="7" t="s">
        <v>15</v>
      </c>
    </row>
    <row r="51" spans="1:11" x14ac:dyDescent="0.4">
      <c r="A51" s="5" t="s">
        <v>136</v>
      </c>
      <c r="B51" s="5" t="s">
        <v>160</v>
      </c>
      <c r="C51" s="7" t="s">
        <v>161</v>
      </c>
      <c r="D51" s="7"/>
      <c r="E51" s="7"/>
      <c r="F51" s="7" t="s">
        <v>9</v>
      </c>
      <c r="G51" s="6" t="s">
        <v>162</v>
      </c>
      <c r="H51" s="10">
        <v>7</v>
      </c>
      <c r="I51" s="9">
        <f t="shared" si="0"/>
        <v>5.6</v>
      </c>
      <c r="J51" s="8" t="s">
        <v>13</v>
      </c>
      <c r="K51" s="7" t="s">
        <v>12</v>
      </c>
    </row>
    <row r="52" spans="1:11" x14ac:dyDescent="0.4">
      <c r="A52" s="5" t="s">
        <v>136</v>
      </c>
      <c r="B52" s="5" t="s">
        <v>163</v>
      </c>
      <c r="C52" s="7" t="s">
        <v>164</v>
      </c>
      <c r="D52" s="7" t="s">
        <v>16</v>
      </c>
      <c r="E52" s="7"/>
      <c r="F52" s="7" t="s">
        <v>9</v>
      </c>
      <c r="G52" s="6" t="s">
        <v>165</v>
      </c>
      <c r="H52" s="10">
        <v>7</v>
      </c>
      <c r="I52" s="9">
        <f t="shared" si="0"/>
        <v>5.6</v>
      </c>
      <c r="J52" s="8" t="s">
        <v>12</v>
      </c>
      <c r="K52" s="7" t="s">
        <v>274</v>
      </c>
    </row>
    <row r="53" spans="1:11" x14ac:dyDescent="0.4">
      <c r="A53" s="5" t="s">
        <v>136</v>
      </c>
      <c r="B53" s="5" t="s">
        <v>166</v>
      </c>
      <c r="C53" s="7" t="s">
        <v>167</v>
      </c>
      <c r="D53" s="7" t="s">
        <v>16</v>
      </c>
      <c r="E53" s="7"/>
      <c r="F53" s="7" t="s">
        <v>9</v>
      </c>
      <c r="G53" s="6" t="s">
        <v>123</v>
      </c>
      <c r="H53" s="10">
        <v>9</v>
      </c>
      <c r="I53" s="9">
        <f t="shared" si="0"/>
        <v>7.2</v>
      </c>
      <c r="J53" s="8" t="s">
        <v>12</v>
      </c>
      <c r="K53" s="7" t="s">
        <v>15</v>
      </c>
    </row>
    <row r="54" spans="1:11" x14ac:dyDescent="0.4">
      <c r="A54" s="5" t="s">
        <v>136</v>
      </c>
      <c r="B54" s="5" t="s">
        <v>168</v>
      </c>
      <c r="C54" s="7" t="s">
        <v>169</v>
      </c>
      <c r="D54" s="7" t="s">
        <v>41</v>
      </c>
      <c r="E54" s="7"/>
      <c r="F54" s="7" t="s">
        <v>9</v>
      </c>
      <c r="G54" s="6" t="s">
        <v>62</v>
      </c>
      <c r="H54" s="10">
        <v>21</v>
      </c>
      <c r="I54" s="9">
        <f t="shared" si="0"/>
        <v>16.8</v>
      </c>
      <c r="J54" s="8" t="s">
        <v>12</v>
      </c>
      <c r="K54" s="7" t="s">
        <v>15</v>
      </c>
    </row>
    <row r="55" spans="1:11" x14ac:dyDescent="0.4">
      <c r="A55" s="5" t="s">
        <v>136</v>
      </c>
      <c r="B55" s="5" t="s">
        <v>168</v>
      </c>
      <c r="C55" s="7" t="s">
        <v>169</v>
      </c>
      <c r="D55" s="7" t="s">
        <v>41</v>
      </c>
      <c r="E55" s="7"/>
      <c r="F55" s="7" t="s">
        <v>9</v>
      </c>
      <c r="G55" s="6" t="s">
        <v>62</v>
      </c>
      <c r="H55" s="10">
        <v>22</v>
      </c>
      <c r="I55" s="9">
        <f t="shared" si="0"/>
        <v>17.600000000000001</v>
      </c>
      <c r="J55" s="8" t="s">
        <v>14</v>
      </c>
      <c r="K55" s="7" t="s">
        <v>15</v>
      </c>
    </row>
    <row r="56" spans="1:11" x14ac:dyDescent="0.4">
      <c r="A56" s="5" t="s">
        <v>136</v>
      </c>
      <c r="B56" s="5" t="s">
        <v>170</v>
      </c>
      <c r="C56" s="7" t="s">
        <v>171</v>
      </c>
      <c r="D56" s="7" t="s">
        <v>16</v>
      </c>
      <c r="E56" s="7"/>
      <c r="F56" s="7" t="s">
        <v>9</v>
      </c>
      <c r="G56" s="6" t="s">
        <v>172</v>
      </c>
      <c r="H56" s="10">
        <v>9</v>
      </c>
      <c r="I56" s="9">
        <f t="shared" si="0"/>
        <v>7.2</v>
      </c>
      <c r="J56" s="8" t="s">
        <v>15</v>
      </c>
      <c r="K56" s="7" t="s">
        <v>15</v>
      </c>
    </row>
    <row r="57" spans="1:11" x14ac:dyDescent="0.4">
      <c r="A57" s="5" t="s">
        <v>136</v>
      </c>
      <c r="B57" s="5" t="s">
        <v>170</v>
      </c>
      <c r="C57" s="7" t="s">
        <v>171</v>
      </c>
      <c r="D57" s="7" t="s">
        <v>16</v>
      </c>
      <c r="E57" s="7"/>
      <c r="F57" s="7" t="s">
        <v>9</v>
      </c>
      <c r="G57" s="6" t="s">
        <v>172</v>
      </c>
      <c r="H57" s="10">
        <v>9</v>
      </c>
      <c r="I57" s="9">
        <f t="shared" si="0"/>
        <v>7.2</v>
      </c>
      <c r="J57" s="8" t="s">
        <v>15</v>
      </c>
      <c r="K57" s="7" t="s">
        <v>15</v>
      </c>
    </row>
    <row r="58" spans="1:11" x14ac:dyDescent="0.4">
      <c r="A58" s="5" t="s">
        <v>136</v>
      </c>
      <c r="B58" s="5" t="s">
        <v>173</v>
      </c>
      <c r="C58" s="7" t="s">
        <v>174</v>
      </c>
      <c r="D58" s="7"/>
      <c r="E58" s="7"/>
      <c r="F58" s="7" t="s">
        <v>9</v>
      </c>
      <c r="G58" s="6" t="s">
        <v>175</v>
      </c>
      <c r="H58" s="10">
        <v>10</v>
      </c>
      <c r="I58" s="9">
        <f t="shared" si="0"/>
        <v>8</v>
      </c>
      <c r="J58" s="8" t="s">
        <v>13</v>
      </c>
      <c r="K58" s="7" t="s">
        <v>274</v>
      </c>
    </row>
    <row r="59" spans="1:11" x14ac:dyDescent="0.4">
      <c r="A59" s="5" t="s">
        <v>136</v>
      </c>
      <c r="B59" s="5" t="s">
        <v>176</v>
      </c>
      <c r="C59" s="7" t="s">
        <v>177</v>
      </c>
      <c r="D59" s="7" t="s">
        <v>16</v>
      </c>
      <c r="E59" s="7"/>
      <c r="F59" s="7" t="s">
        <v>9</v>
      </c>
      <c r="G59" s="6" t="s">
        <v>178</v>
      </c>
      <c r="H59" s="10">
        <v>17</v>
      </c>
      <c r="I59" s="9">
        <f t="shared" si="0"/>
        <v>13.6</v>
      </c>
      <c r="J59" s="8" t="s">
        <v>15</v>
      </c>
      <c r="K59" s="7" t="s">
        <v>15</v>
      </c>
    </row>
    <row r="60" spans="1:11" x14ac:dyDescent="0.4">
      <c r="A60" s="5" t="s">
        <v>136</v>
      </c>
      <c r="B60" s="5" t="s">
        <v>179</v>
      </c>
      <c r="C60" s="7" t="s">
        <v>180</v>
      </c>
      <c r="D60" s="7"/>
      <c r="E60" s="7"/>
      <c r="F60" s="7" t="s">
        <v>9</v>
      </c>
      <c r="G60" s="6" t="s">
        <v>181</v>
      </c>
      <c r="H60" s="10">
        <v>15</v>
      </c>
      <c r="I60" s="9">
        <f t="shared" si="0"/>
        <v>12</v>
      </c>
      <c r="J60" s="8" t="s">
        <v>13</v>
      </c>
      <c r="K60" s="7" t="s">
        <v>12</v>
      </c>
    </row>
    <row r="61" spans="1:11" x14ac:dyDescent="0.4">
      <c r="A61" s="5" t="s">
        <v>136</v>
      </c>
      <c r="B61" s="5" t="s">
        <v>182</v>
      </c>
      <c r="C61" s="7" t="s">
        <v>183</v>
      </c>
      <c r="D61" s="7" t="s">
        <v>16</v>
      </c>
      <c r="E61" s="7"/>
      <c r="F61" s="7" t="s">
        <v>9</v>
      </c>
      <c r="G61" s="6" t="s">
        <v>184</v>
      </c>
      <c r="H61" s="10">
        <v>6</v>
      </c>
      <c r="I61" s="9">
        <f t="shared" si="0"/>
        <v>4.8</v>
      </c>
      <c r="J61" s="8" t="s">
        <v>15</v>
      </c>
      <c r="K61" s="7" t="s">
        <v>15</v>
      </c>
    </row>
    <row r="62" spans="1:11" x14ac:dyDescent="0.4">
      <c r="A62" s="5" t="s">
        <v>136</v>
      </c>
      <c r="B62" s="5" t="s">
        <v>185</v>
      </c>
      <c r="C62" s="7" t="s">
        <v>186</v>
      </c>
      <c r="D62" s="7"/>
      <c r="E62" s="7"/>
      <c r="F62" s="7" t="s">
        <v>9</v>
      </c>
      <c r="G62" s="6" t="s">
        <v>74</v>
      </c>
      <c r="H62" s="10">
        <v>7</v>
      </c>
      <c r="I62" s="9">
        <f t="shared" si="0"/>
        <v>5.6</v>
      </c>
      <c r="J62" s="8" t="s">
        <v>13</v>
      </c>
      <c r="K62" s="7" t="s">
        <v>12</v>
      </c>
    </row>
    <row r="63" spans="1:11" x14ac:dyDescent="0.4">
      <c r="A63" s="5" t="s">
        <v>136</v>
      </c>
      <c r="B63" s="5" t="s">
        <v>187</v>
      </c>
      <c r="C63" s="7" t="s">
        <v>188</v>
      </c>
      <c r="D63" s="7"/>
      <c r="E63" s="7"/>
      <c r="F63" s="7" t="s">
        <v>9</v>
      </c>
      <c r="G63" s="6" t="s">
        <v>189</v>
      </c>
      <c r="H63" s="10">
        <v>20</v>
      </c>
      <c r="I63" s="9">
        <f t="shared" si="0"/>
        <v>16</v>
      </c>
      <c r="J63" s="8" t="s">
        <v>14</v>
      </c>
      <c r="K63" s="7" t="s">
        <v>274</v>
      </c>
    </row>
    <row r="64" spans="1:11" x14ac:dyDescent="0.4">
      <c r="A64" s="5" t="s">
        <v>136</v>
      </c>
      <c r="B64" s="5" t="s">
        <v>190</v>
      </c>
      <c r="C64" s="7" t="s">
        <v>191</v>
      </c>
      <c r="D64" s="7" t="s">
        <v>41</v>
      </c>
      <c r="E64" s="7">
        <v>2</v>
      </c>
      <c r="F64" s="7" t="s">
        <v>9</v>
      </c>
      <c r="G64" s="6" t="s">
        <v>192</v>
      </c>
      <c r="H64" s="10">
        <v>30</v>
      </c>
      <c r="I64" s="9">
        <f t="shared" si="0"/>
        <v>24</v>
      </c>
      <c r="J64" s="8" t="s">
        <v>12</v>
      </c>
      <c r="K64" s="7" t="s">
        <v>17</v>
      </c>
    </row>
    <row r="65" spans="1:11" x14ac:dyDescent="0.4">
      <c r="A65" s="5" t="s">
        <v>136</v>
      </c>
      <c r="B65" s="5" t="s">
        <v>193</v>
      </c>
      <c r="C65" s="7" t="s">
        <v>194</v>
      </c>
      <c r="D65" s="7"/>
      <c r="E65" s="7"/>
      <c r="F65" s="7" t="s">
        <v>9</v>
      </c>
      <c r="G65" s="6" t="s">
        <v>154</v>
      </c>
      <c r="H65" s="10">
        <v>7</v>
      </c>
      <c r="I65" s="9">
        <f t="shared" si="0"/>
        <v>5.6</v>
      </c>
      <c r="J65" s="8" t="s">
        <v>12</v>
      </c>
      <c r="K65" s="7" t="s">
        <v>14</v>
      </c>
    </row>
    <row r="66" spans="1:11" x14ac:dyDescent="0.4">
      <c r="A66" s="5" t="s">
        <v>136</v>
      </c>
      <c r="B66" s="5" t="s">
        <v>195</v>
      </c>
      <c r="C66" s="7" t="s">
        <v>196</v>
      </c>
      <c r="D66" s="7"/>
      <c r="E66" s="7"/>
      <c r="F66" s="7" t="s">
        <v>9</v>
      </c>
      <c r="G66" s="6" t="s">
        <v>30</v>
      </c>
      <c r="H66" s="10">
        <v>8</v>
      </c>
      <c r="I66" s="9">
        <f t="shared" si="0"/>
        <v>6.4</v>
      </c>
      <c r="J66" s="8" t="s">
        <v>12</v>
      </c>
      <c r="K66" s="7" t="s">
        <v>15</v>
      </c>
    </row>
    <row r="67" spans="1:11" x14ac:dyDescent="0.4">
      <c r="A67" s="5" t="s">
        <v>136</v>
      </c>
      <c r="B67" s="5" t="s">
        <v>197</v>
      </c>
      <c r="C67" s="7" t="s">
        <v>198</v>
      </c>
      <c r="D67" s="7"/>
      <c r="E67" s="7"/>
      <c r="F67" s="7" t="s">
        <v>9</v>
      </c>
      <c r="G67" s="6" t="s">
        <v>199</v>
      </c>
      <c r="H67" s="10">
        <v>7</v>
      </c>
      <c r="I67" s="9">
        <f t="shared" ref="I67:I91" si="1">H67/10*8</f>
        <v>5.6</v>
      </c>
      <c r="J67" s="8" t="s">
        <v>12</v>
      </c>
      <c r="K67" s="7" t="s">
        <v>274</v>
      </c>
    </row>
    <row r="68" spans="1:11" x14ac:dyDescent="0.4">
      <c r="A68" s="5" t="s">
        <v>136</v>
      </c>
      <c r="B68" s="5" t="s">
        <v>200</v>
      </c>
      <c r="C68" s="7" t="s">
        <v>201</v>
      </c>
      <c r="D68" s="7" t="s">
        <v>16</v>
      </c>
      <c r="E68" s="7"/>
      <c r="F68" s="7" t="s">
        <v>9</v>
      </c>
      <c r="G68" s="6" t="s">
        <v>74</v>
      </c>
      <c r="H68" s="10">
        <v>16</v>
      </c>
      <c r="I68" s="9">
        <f t="shared" si="1"/>
        <v>12.8</v>
      </c>
      <c r="J68" s="8" t="s">
        <v>15</v>
      </c>
      <c r="K68" s="7" t="s">
        <v>15</v>
      </c>
    </row>
    <row r="69" spans="1:11" x14ac:dyDescent="0.4">
      <c r="A69" s="5" t="s">
        <v>136</v>
      </c>
      <c r="B69" s="5" t="s">
        <v>200</v>
      </c>
      <c r="C69" s="7" t="s">
        <v>201</v>
      </c>
      <c r="D69" s="7" t="s">
        <v>16</v>
      </c>
      <c r="E69" s="7"/>
      <c r="F69" s="7" t="s">
        <v>9</v>
      </c>
      <c r="G69" s="6" t="s">
        <v>74</v>
      </c>
      <c r="H69" s="10">
        <v>16</v>
      </c>
      <c r="I69" s="9">
        <f t="shared" si="1"/>
        <v>12.8</v>
      </c>
      <c r="J69" s="8" t="s">
        <v>15</v>
      </c>
      <c r="K69" s="7" t="s">
        <v>15</v>
      </c>
    </row>
    <row r="70" spans="1:11" x14ac:dyDescent="0.4">
      <c r="A70" s="5" t="s">
        <v>136</v>
      </c>
      <c r="B70" s="5" t="s">
        <v>202</v>
      </c>
      <c r="C70" s="7" t="s">
        <v>203</v>
      </c>
      <c r="D70" s="7" t="s">
        <v>16</v>
      </c>
      <c r="E70" s="7"/>
      <c r="F70" s="7" t="s">
        <v>9</v>
      </c>
      <c r="G70" s="6" t="s">
        <v>74</v>
      </c>
      <c r="H70" s="10">
        <v>7</v>
      </c>
      <c r="I70" s="9">
        <f t="shared" si="1"/>
        <v>5.6</v>
      </c>
      <c r="J70" s="8" t="s">
        <v>13</v>
      </c>
      <c r="K70" s="7" t="s">
        <v>12</v>
      </c>
    </row>
    <row r="71" spans="1:11" x14ac:dyDescent="0.4">
      <c r="A71" s="5" t="s">
        <v>136</v>
      </c>
      <c r="B71" s="5" t="s">
        <v>204</v>
      </c>
      <c r="C71" s="7" t="s">
        <v>205</v>
      </c>
      <c r="D71" s="7"/>
      <c r="E71" s="7"/>
      <c r="F71" s="7" t="s">
        <v>9</v>
      </c>
      <c r="G71" s="6" t="s">
        <v>206</v>
      </c>
      <c r="H71" s="10">
        <v>17</v>
      </c>
      <c r="I71" s="9">
        <f t="shared" si="1"/>
        <v>13.6</v>
      </c>
      <c r="J71" s="8" t="s">
        <v>12</v>
      </c>
      <c r="K71" s="7" t="s">
        <v>14</v>
      </c>
    </row>
    <row r="72" spans="1:11" x14ac:dyDescent="0.4">
      <c r="A72" s="5" t="s">
        <v>207</v>
      </c>
      <c r="B72" s="5" t="s">
        <v>208</v>
      </c>
      <c r="C72" s="7" t="s">
        <v>209</v>
      </c>
      <c r="D72" s="7"/>
      <c r="E72" s="7"/>
      <c r="F72" s="7" t="s">
        <v>9</v>
      </c>
      <c r="G72" s="6" t="s">
        <v>210</v>
      </c>
      <c r="H72" s="10">
        <v>14</v>
      </c>
      <c r="I72" s="9">
        <f t="shared" si="1"/>
        <v>11.2</v>
      </c>
      <c r="J72" s="8" t="s">
        <v>12</v>
      </c>
      <c r="K72" s="7" t="s">
        <v>12</v>
      </c>
    </row>
    <row r="73" spans="1:11" x14ac:dyDescent="0.4">
      <c r="A73" s="5" t="s">
        <v>211</v>
      </c>
      <c r="B73" s="5" t="s">
        <v>212</v>
      </c>
      <c r="C73" s="7" t="s">
        <v>213</v>
      </c>
      <c r="D73" s="7"/>
      <c r="E73" s="7">
        <v>2</v>
      </c>
      <c r="F73" s="7" t="s">
        <v>9</v>
      </c>
      <c r="G73" s="6" t="s">
        <v>30</v>
      </c>
      <c r="H73" s="10">
        <v>9</v>
      </c>
      <c r="I73" s="9">
        <f t="shared" si="1"/>
        <v>7.2</v>
      </c>
      <c r="J73" s="8" t="s">
        <v>10</v>
      </c>
      <c r="K73" s="7" t="s">
        <v>276</v>
      </c>
    </row>
    <row r="74" spans="1:11" x14ac:dyDescent="0.4">
      <c r="A74" s="5" t="s">
        <v>214</v>
      </c>
      <c r="B74" s="5" t="s">
        <v>215</v>
      </c>
      <c r="C74" s="7" t="s">
        <v>216</v>
      </c>
      <c r="D74" s="7"/>
      <c r="E74" s="7"/>
      <c r="F74" s="7" t="s">
        <v>9</v>
      </c>
      <c r="G74" s="6" t="s">
        <v>58</v>
      </c>
      <c r="H74" s="10">
        <v>22</v>
      </c>
      <c r="I74" s="9">
        <f t="shared" si="1"/>
        <v>17.600000000000001</v>
      </c>
      <c r="J74" s="8" t="s">
        <v>14</v>
      </c>
      <c r="K74" s="7" t="s">
        <v>15</v>
      </c>
    </row>
    <row r="75" spans="1:11" x14ac:dyDescent="0.4">
      <c r="A75" s="5" t="s">
        <v>217</v>
      </c>
      <c r="B75" s="5" t="s">
        <v>218</v>
      </c>
      <c r="C75" s="7" t="s">
        <v>219</v>
      </c>
      <c r="D75" s="7"/>
      <c r="E75" s="7"/>
      <c r="F75" s="7" t="s">
        <v>9</v>
      </c>
      <c r="G75" s="6" t="s">
        <v>220</v>
      </c>
      <c r="H75" s="10">
        <v>6</v>
      </c>
      <c r="I75" s="9">
        <f t="shared" si="1"/>
        <v>4.8</v>
      </c>
      <c r="J75" s="8" t="s">
        <v>12</v>
      </c>
      <c r="K75" s="7" t="s">
        <v>13</v>
      </c>
    </row>
    <row r="76" spans="1:11" x14ac:dyDescent="0.4">
      <c r="A76" s="5" t="s">
        <v>221</v>
      </c>
      <c r="B76" s="5" t="s">
        <v>222</v>
      </c>
      <c r="C76" s="7" t="s">
        <v>223</v>
      </c>
      <c r="D76" s="7" t="s">
        <v>16</v>
      </c>
      <c r="E76" s="7"/>
      <c r="F76" s="7" t="s">
        <v>9</v>
      </c>
      <c r="G76" s="6" t="s">
        <v>224</v>
      </c>
      <c r="H76" s="10">
        <v>13</v>
      </c>
      <c r="I76" s="9">
        <f t="shared" si="1"/>
        <v>10.4</v>
      </c>
      <c r="J76" s="8" t="s">
        <v>12</v>
      </c>
      <c r="K76" s="7" t="s">
        <v>15</v>
      </c>
    </row>
    <row r="77" spans="1:11" x14ac:dyDescent="0.4">
      <c r="A77" s="5" t="s">
        <v>221</v>
      </c>
      <c r="B77" s="5" t="s">
        <v>225</v>
      </c>
      <c r="C77" s="7" t="s">
        <v>226</v>
      </c>
      <c r="D77" s="7" t="s">
        <v>16</v>
      </c>
      <c r="E77" s="7"/>
      <c r="F77" s="7" t="s">
        <v>9</v>
      </c>
      <c r="G77" s="6" t="s">
        <v>227</v>
      </c>
      <c r="H77" s="10">
        <v>17</v>
      </c>
      <c r="I77" s="9">
        <f t="shared" si="1"/>
        <v>13.6</v>
      </c>
      <c r="J77" s="8" t="s">
        <v>10</v>
      </c>
      <c r="K77" s="7" t="s">
        <v>15</v>
      </c>
    </row>
    <row r="78" spans="1:11" x14ac:dyDescent="0.4">
      <c r="A78" s="5" t="s">
        <v>228</v>
      </c>
      <c r="B78" s="5" t="s">
        <v>229</v>
      </c>
      <c r="C78" s="7" t="s">
        <v>230</v>
      </c>
      <c r="D78" s="7" t="s">
        <v>231</v>
      </c>
      <c r="E78" s="7"/>
      <c r="F78" s="7" t="s">
        <v>9</v>
      </c>
      <c r="G78" s="6" t="s">
        <v>232</v>
      </c>
      <c r="H78" s="10">
        <v>40</v>
      </c>
      <c r="I78" s="9">
        <f t="shared" si="1"/>
        <v>32</v>
      </c>
      <c r="J78" s="8"/>
      <c r="K78" s="7" t="s">
        <v>13</v>
      </c>
    </row>
    <row r="79" spans="1:11" x14ac:dyDescent="0.4">
      <c r="A79" s="5" t="s">
        <v>233</v>
      </c>
      <c r="B79" s="5" t="s">
        <v>234</v>
      </c>
      <c r="C79" s="7" t="s">
        <v>235</v>
      </c>
      <c r="D79" s="7" t="s">
        <v>16</v>
      </c>
      <c r="E79" s="7"/>
      <c r="F79" s="7" t="s">
        <v>9</v>
      </c>
      <c r="G79" s="6" t="s">
        <v>236</v>
      </c>
      <c r="H79" s="10">
        <v>10</v>
      </c>
      <c r="I79" s="9">
        <f t="shared" si="1"/>
        <v>8</v>
      </c>
      <c r="J79" s="8" t="s">
        <v>15</v>
      </c>
      <c r="K79" s="7" t="s">
        <v>15</v>
      </c>
    </row>
    <row r="80" spans="1:11" x14ac:dyDescent="0.4">
      <c r="A80" s="5" t="s">
        <v>237</v>
      </c>
      <c r="B80" s="5" t="s">
        <v>238</v>
      </c>
      <c r="C80" s="7" t="s">
        <v>239</v>
      </c>
      <c r="D80" s="7" t="s">
        <v>16</v>
      </c>
      <c r="E80" s="7"/>
      <c r="F80" s="7" t="s">
        <v>9</v>
      </c>
      <c r="G80" s="6" t="s">
        <v>33</v>
      </c>
      <c r="H80" s="10">
        <v>17</v>
      </c>
      <c r="I80" s="9">
        <f t="shared" si="1"/>
        <v>13.6</v>
      </c>
      <c r="J80" s="8" t="s">
        <v>12</v>
      </c>
      <c r="K80" s="7" t="s">
        <v>15</v>
      </c>
    </row>
    <row r="81" spans="1:11" x14ac:dyDescent="0.4">
      <c r="A81" s="5" t="s">
        <v>240</v>
      </c>
      <c r="B81" s="5" t="s">
        <v>241</v>
      </c>
      <c r="C81" s="7" t="s">
        <v>242</v>
      </c>
      <c r="D81" s="7"/>
      <c r="E81" s="7"/>
      <c r="F81" s="7" t="s">
        <v>9</v>
      </c>
      <c r="G81" s="6" t="s">
        <v>58</v>
      </c>
      <c r="H81" s="10">
        <v>12</v>
      </c>
      <c r="I81" s="9">
        <f t="shared" si="1"/>
        <v>9.6</v>
      </c>
      <c r="J81" s="8" t="s">
        <v>13</v>
      </c>
      <c r="K81" s="7" t="s">
        <v>15</v>
      </c>
    </row>
    <row r="82" spans="1:11" x14ac:dyDescent="0.4">
      <c r="A82" s="5" t="s">
        <v>243</v>
      </c>
      <c r="B82" s="5" t="s">
        <v>244</v>
      </c>
      <c r="C82" s="7" t="s">
        <v>245</v>
      </c>
      <c r="D82" s="7" t="s">
        <v>41</v>
      </c>
      <c r="E82" s="7"/>
      <c r="F82" s="7" t="s">
        <v>9</v>
      </c>
      <c r="G82" s="6" t="s">
        <v>246</v>
      </c>
      <c r="H82" s="10">
        <v>7</v>
      </c>
      <c r="I82" s="9">
        <f t="shared" si="1"/>
        <v>5.6</v>
      </c>
      <c r="J82" s="8" t="s">
        <v>12</v>
      </c>
      <c r="K82" s="7" t="s">
        <v>15</v>
      </c>
    </row>
    <row r="83" spans="1:11" x14ac:dyDescent="0.4">
      <c r="A83" s="5" t="s">
        <v>247</v>
      </c>
      <c r="B83" s="5" t="s">
        <v>248</v>
      </c>
      <c r="C83" s="7" t="s">
        <v>249</v>
      </c>
      <c r="D83" s="7" t="s">
        <v>16</v>
      </c>
      <c r="E83" s="7"/>
      <c r="F83" s="7" t="s">
        <v>9</v>
      </c>
      <c r="G83" s="6" t="s">
        <v>30</v>
      </c>
      <c r="H83" s="10">
        <v>9</v>
      </c>
      <c r="I83" s="9">
        <f t="shared" si="1"/>
        <v>7.2</v>
      </c>
      <c r="J83" s="8" t="s">
        <v>12</v>
      </c>
      <c r="K83" s="7" t="s">
        <v>15</v>
      </c>
    </row>
    <row r="84" spans="1:11" x14ac:dyDescent="0.4">
      <c r="A84" s="5" t="s">
        <v>250</v>
      </c>
      <c r="B84" s="5" t="s">
        <v>251</v>
      </c>
      <c r="C84" s="7" t="s">
        <v>252</v>
      </c>
      <c r="D84" s="7" t="s">
        <v>16</v>
      </c>
      <c r="E84" s="7"/>
      <c r="F84" s="7" t="s">
        <v>9</v>
      </c>
      <c r="G84" s="6" t="s">
        <v>132</v>
      </c>
      <c r="H84" s="10">
        <v>25</v>
      </c>
      <c r="I84" s="9">
        <f t="shared" si="1"/>
        <v>20</v>
      </c>
      <c r="J84" s="8" t="s">
        <v>15</v>
      </c>
      <c r="K84" s="7" t="s">
        <v>15</v>
      </c>
    </row>
    <row r="85" spans="1:11" x14ac:dyDescent="0.4">
      <c r="A85" s="5" t="s">
        <v>253</v>
      </c>
      <c r="B85" s="5" t="s">
        <v>254</v>
      </c>
      <c r="C85" s="7" t="s">
        <v>255</v>
      </c>
      <c r="D85" s="7" t="s">
        <v>41</v>
      </c>
      <c r="E85" s="7"/>
      <c r="F85" s="7" t="s">
        <v>9</v>
      </c>
      <c r="G85" s="6" t="s">
        <v>256</v>
      </c>
      <c r="H85" s="10">
        <v>28</v>
      </c>
      <c r="I85" s="9">
        <f t="shared" si="1"/>
        <v>22.4</v>
      </c>
      <c r="J85" s="8" t="s">
        <v>12</v>
      </c>
      <c r="K85" s="7" t="s">
        <v>15</v>
      </c>
    </row>
    <row r="86" spans="1:11" x14ac:dyDescent="0.4">
      <c r="A86" s="5" t="s">
        <v>257</v>
      </c>
      <c r="B86" s="5" t="s">
        <v>258</v>
      </c>
      <c r="C86" s="7" t="s">
        <v>259</v>
      </c>
      <c r="D86" s="7"/>
      <c r="E86" s="7"/>
      <c r="F86" s="7" t="s">
        <v>9</v>
      </c>
      <c r="G86" s="6" t="s">
        <v>260</v>
      </c>
      <c r="H86" s="10">
        <v>8</v>
      </c>
      <c r="I86" s="9">
        <f t="shared" si="1"/>
        <v>6.4</v>
      </c>
      <c r="J86" s="8" t="s">
        <v>12</v>
      </c>
      <c r="K86" s="7" t="s">
        <v>12</v>
      </c>
    </row>
    <row r="87" spans="1:11" x14ac:dyDescent="0.4">
      <c r="A87" s="5" t="s">
        <v>261</v>
      </c>
      <c r="B87" s="5" t="s">
        <v>262</v>
      </c>
      <c r="C87" s="7" t="s">
        <v>263</v>
      </c>
      <c r="D87" s="7"/>
      <c r="E87" s="7"/>
      <c r="F87" s="7" t="s">
        <v>9</v>
      </c>
      <c r="G87" s="6" t="s">
        <v>58</v>
      </c>
      <c r="H87" s="10">
        <v>15</v>
      </c>
      <c r="I87" s="9">
        <f t="shared" si="1"/>
        <v>12</v>
      </c>
      <c r="J87" s="8" t="s">
        <v>12</v>
      </c>
      <c r="K87" s="7" t="s">
        <v>15</v>
      </c>
    </row>
    <row r="88" spans="1:11" x14ac:dyDescent="0.4">
      <c r="A88" s="5" t="s">
        <v>261</v>
      </c>
      <c r="B88" s="5" t="s">
        <v>264</v>
      </c>
      <c r="C88" s="7" t="s">
        <v>265</v>
      </c>
      <c r="D88" s="7"/>
      <c r="E88" s="7"/>
      <c r="F88" s="7" t="s">
        <v>9</v>
      </c>
      <c r="G88" s="6" t="s">
        <v>70</v>
      </c>
      <c r="H88" s="10">
        <v>7</v>
      </c>
      <c r="I88" s="9">
        <f t="shared" si="1"/>
        <v>5.6</v>
      </c>
      <c r="J88" s="8" t="s">
        <v>13</v>
      </c>
      <c r="K88" s="7" t="s">
        <v>274</v>
      </c>
    </row>
    <row r="89" spans="1:11" x14ac:dyDescent="0.4">
      <c r="A89" s="5" t="s">
        <v>261</v>
      </c>
      <c r="B89" s="5" t="s">
        <v>266</v>
      </c>
      <c r="C89" s="7" t="s">
        <v>267</v>
      </c>
      <c r="D89" s="7" t="s">
        <v>16</v>
      </c>
      <c r="E89" s="7"/>
      <c r="F89" s="7" t="s">
        <v>9</v>
      </c>
      <c r="G89" s="6" t="s">
        <v>33</v>
      </c>
      <c r="H89" s="10">
        <v>12</v>
      </c>
      <c r="I89" s="9">
        <f t="shared" si="1"/>
        <v>9.6</v>
      </c>
      <c r="J89" s="8" t="s">
        <v>13</v>
      </c>
      <c r="K89" s="7" t="s">
        <v>15</v>
      </c>
    </row>
    <row r="90" spans="1:11" x14ac:dyDescent="0.4">
      <c r="A90" s="5" t="s">
        <v>261</v>
      </c>
      <c r="B90" s="5" t="s">
        <v>268</v>
      </c>
      <c r="C90" s="7" t="s">
        <v>269</v>
      </c>
      <c r="D90" s="7"/>
      <c r="E90" s="7"/>
      <c r="F90" s="7" t="s">
        <v>9</v>
      </c>
      <c r="G90" s="6" t="s">
        <v>270</v>
      </c>
      <c r="H90" s="10">
        <v>13</v>
      </c>
      <c r="I90" s="9">
        <f t="shared" si="1"/>
        <v>10.4</v>
      </c>
      <c r="J90" s="8" t="s">
        <v>13</v>
      </c>
      <c r="K90" s="7" t="s">
        <v>15</v>
      </c>
    </row>
    <row r="91" spans="1:11" x14ac:dyDescent="0.4">
      <c r="A91" s="5" t="s">
        <v>271</v>
      </c>
      <c r="B91" s="5" t="s">
        <v>272</v>
      </c>
      <c r="C91" s="7" t="s">
        <v>273</v>
      </c>
      <c r="D91" s="7" t="s">
        <v>16</v>
      </c>
      <c r="E91" s="7"/>
      <c r="F91" s="7" t="s">
        <v>9</v>
      </c>
      <c r="G91" s="6" t="s">
        <v>132</v>
      </c>
      <c r="H91" s="10">
        <v>31</v>
      </c>
      <c r="I91" s="9">
        <f t="shared" si="1"/>
        <v>24.8</v>
      </c>
      <c r="J91" s="8" t="s">
        <v>14</v>
      </c>
      <c r="K91" s="7" t="s">
        <v>15</v>
      </c>
    </row>
  </sheetData>
  <sortState xmlns:xlrd2="http://schemas.microsoft.com/office/spreadsheetml/2017/richdata2" ref="A2:K36">
    <sortCondition ref="A2:A36"/>
    <sortCondition ref="B2:B36"/>
    <sortCondition ref="C2:C36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Freebird</dc:creator>
  <cp:lastModifiedBy>Freebird</cp:lastModifiedBy>
  <dcterms:created xsi:type="dcterms:W3CDTF">2025-05-28T04:24:32Z</dcterms:created>
  <dcterms:modified xsi:type="dcterms:W3CDTF">2025-09-29T04:20:23Z</dcterms:modified>
</cp:coreProperties>
</file>